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hidePivotFieldList="1" defaultThemeVersion="166925"/>
  <mc:AlternateContent xmlns:mc="http://schemas.openxmlformats.org/markup-compatibility/2006">
    <mc:Choice Requires="x15">
      <x15ac:absPath xmlns:x15ac="http://schemas.microsoft.com/office/spreadsheetml/2010/11/ac" url="D:\DESCARGAS\"/>
    </mc:Choice>
  </mc:AlternateContent>
  <xr:revisionPtr revIDLastSave="0" documentId="13_ncr:1_{D159992F-B3F6-49C5-A703-76F210F6712B}" xr6:coauthVersionLast="47" xr6:coauthVersionMax="47" xr10:uidLastSave="{00000000-0000-0000-0000-000000000000}"/>
  <bookViews>
    <workbookView xWindow="-108" yWindow="-108" windowWidth="23256" windowHeight="12576" xr2:uid="{3D47683A-9460-4AD2-BA6E-B341DA64CFA2}"/>
  </bookViews>
  <sheets>
    <sheet name="Tabla resumen" sheetId="2" r:id="rId1"/>
    <sheet name="MATRIZ METAS PP 2021" sheetId="1" r:id="rId2"/>
  </sheets>
  <externalReferences>
    <externalReference r:id="rId3"/>
  </externalReferences>
  <definedNames>
    <definedName name="_xlnm._FilterDatabase" localSheetId="1" hidden="1">'MATRIZ METAS PP 2021'!$A$1:$P$919</definedName>
    <definedName name="Localidad">[1]!Tabla1[Localidad]</definedName>
    <definedName name="sino">[1]!Tabla2[SI/NO]</definedName>
  </definedNames>
  <calcPr calcId="191029"/>
  <pivotCaches>
    <pivotCache cacheId="89"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75" i="1" l="1"/>
  <c r="L874" i="1"/>
  <c r="L873" i="1"/>
  <c r="L872" i="1"/>
  <c r="L871" i="1"/>
  <c r="L870" i="1"/>
  <c r="L869" i="1"/>
  <c r="L868" i="1"/>
  <c r="L867" i="1"/>
  <c r="L866" i="1"/>
  <c r="L865" i="1"/>
  <c r="L864" i="1"/>
  <c r="L863" i="1"/>
  <c r="L862" i="1"/>
  <c r="L861" i="1"/>
  <c r="L860" i="1"/>
  <c r="L859" i="1"/>
  <c r="L858" i="1"/>
  <c r="L857" i="1"/>
  <c r="L856" i="1"/>
  <c r="L855" i="1"/>
  <c r="L854" i="1"/>
  <c r="L853" i="1"/>
  <c r="L852" i="1"/>
  <c r="L851" i="1"/>
  <c r="L850" i="1"/>
  <c r="L849" i="1"/>
  <c r="L848" i="1"/>
  <c r="L847" i="1"/>
  <c r="L846" i="1"/>
  <c r="L845" i="1"/>
  <c r="L844" i="1"/>
  <c r="L843" i="1"/>
  <c r="L842" i="1"/>
  <c r="L841" i="1"/>
  <c r="L840" i="1"/>
  <c r="L839" i="1"/>
  <c r="L838" i="1"/>
  <c r="L837" i="1"/>
  <c r="L836" i="1"/>
  <c r="L835" i="1"/>
  <c r="L834" i="1"/>
  <c r="L833" i="1"/>
  <c r="L832" i="1"/>
  <c r="L831" i="1"/>
  <c r="L830" i="1"/>
  <c r="L3" i="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2" i="1"/>
</calcChain>
</file>

<file path=xl/sharedStrings.xml><?xml version="1.0" encoding="utf-8"?>
<sst xmlns="http://schemas.openxmlformats.org/spreadsheetml/2006/main" count="7986" uniqueCount="1030">
  <si>
    <t>LOCALIDAD</t>
  </si>
  <si>
    <t>SECTOR</t>
  </si>
  <si>
    <t>LINEA DE INVERSIÓN</t>
  </si>
  <si>
    <t>CONCEPTO DE GASTO</t>
  </si>
  <si>
    <t>INDICADOR DE PRODUCTO</t>
  </si>
  <si>
    <t>TEMÁTICA PRESUPUESTOS PARTICIPATIVOS 2021</t>
  </si>
  <si>
    <t>META PDL</t>
  </si>
  <si>
    <t>MAGNITUD META 2022</t>
  </si>
  <si>
    <t>PRESUPUESTO META 2022</t>
  </si>
  <si>
    <t>META FASE 2 -2021</t>
  </si>
  <si>
    <t>Observación - Justificación</t>
  </si>
  <si>
    <t># de propuestas a priorizar</t>
  </si>
  <si>
    <t># Priorizadas por votación</t>
  </si>
  <si>
    <t># Diferencial étnico</t>
  </si>
  <si>
    <t># Diferencial Jóvenes</t>
  </si>
  <si>
    <t># Diferencial Rural</t>
  </si>
  <si>
    <t>Usaquén</t>
  </si>
  <si>
    <t>GOBIERNO</t>
  </si>
  <si>
    <t>Desarrollo social y cultural</t>
  </si>
  <si>
    <t>Acuerdos para el uso, acceso y aprovechamiento del espacio público.</t>
  </si>
  <si>
    <t>Acuerdos realizados para el uso del EP con fines culturales, deportivos, recreacionales o de mercados temporales.</t>
  </si>
  <si>
    <t>ACUERDOS DE USO DEL ESPACIO PÚBLICO</t>
  </si>
  <si>
    <t>Realizar 4 acuerdos para el uso del EP con fines culturales, deportivos, recreacionales o de mercados temporales.</t>
  </si>
  <si>
    <t>Sí</t>
  </si>
  <si>
    <t>Acuerdos para fortalecer la formalidad.</t>
  </si>
  <si>
    <t>Acuerdos realizados para la promover la formalización de vendedores informales a circulos económicos productivos de la ciudad</t>
  </si>
  <si>
    <t>Realizar 1 acuerdo para promover la formalización de vendedores informales a círculos económicos productivos de la ciudad.</t>
  </si>
  <si>
    <t>Acuerdos para mejorar el uso de medios de transporte no motorizados.</t>
  </si>
  <si>
    <t xml:space="preserve">Acuerdos realizados para la vinculación de la ciudadanía en los programas adelantados por el IDRD y acuerdos con vendedores informales o estacionarios </t>
  </si>
  <si>
    <t>Realizar 4 acuerdos para la vinculación de la ciudadanía en los programas adelantados por el IDRD y acuerdos con vendedores informales o estacionarios.</t>
  </si>
  <si>
    <t>AMBIENTE</t>
  </si>
  <si>
    <t>Inversiones ambientales sostenibles</t>
  </si>
  <si>
    <t>Agricultura urbana.</t>
  </si>
  <si>
    <t>Número acciones de fomento para la agricultura urbana</t>
  </si>
  <si>
    <t>AMBIENTE Y MASCOTAS</t>
  </si>
  <si>
    <t>Implementar 4 acciones de fomento para la agricultura urbana.</t>
  </si>
  <si>
    <t>Educación ambiental.</t>
  </si>
  <si>
    <t xml:space="preserve">Número de PROCEDAS implementados </t>
  </si>
  <si>
    <t>Implementar 6 PROCEDAS.</t>
  </si>
  <si>
    <t xml:space="preserve">Acuerdos con las redes locales de proteccionistas de animales para urgencias, brigadas médico veterinarias, acciones de esterilización, educación y adopción  </t>
  </si>
  <si>
    <t>Número de animales atendidos</t>
  </si>
  <si>
    <t>Atender 4000 animales en urgencias, brigadas médico- veterinarias, acciones de esterilización, educación y adopción.</t>
  </si>
  <si>
    <t>HÁBITAT</t>
  </si>
  <si>
    <t>Cambios de hábitos de consumo, separación en la fuente y reciclaje.</t>
  </si>
  <si>
    <t>Personas capacitadas en separación en la fuente y reciclaje</t>
  </si>
  <si>
    <t>Capacitar 2500 personas en separación en la fuente y reciclaje.</t>
  </si>
  <si>
    <t>Manejo de emergencias y desastres.</t>
  </si>
  <si>
    <t>Acciones efectivas para el fortalecimiento de las capacidades locales para la respuesta a emergencias y desastres</t>
  </si>
  <si>
    <t>ATENCIÓN A RIESGOS Y EMERGENCIAS </t>
  </si>
  <si>
    <t>Realizar 1 acción efectiva para el fortalecimiento de las capacidades locales para la respuesta a emergencias y desastres.</t>
  </si>
  <si>
    <t>No</t>
  </si>
  <si>
    <t>Se debe brindar acompañamiento técnico</t>
  </si>
  <si>
    <t>CULTURA, RECREACIÓN Y DEPORTE</t>
  </si>
  <si>
    <t>Eventos recreo-deportivos.</t>
  </si>
  <si>
    <t>Personas vinculadas en actividades recreo-deportivas comunitarias</t>
  </si>
  <si>
    <t>CULTURA, RECREACIÓN y DEPORTE</t>
  </si>
  <si>
    <t>Vincular 9142 personas en actividades recreodeportivas comunitarias.</t>
  </si>
  <si>
    <t>Procesos de formación y dotación de insumos para los campos artísticos, interculturales, culturales, patrimoniales y deportivos.</t>
  </si>
  <si>
    <t>Personas capacitadas en los campos deportivos</t>
  </si>
  <si>
    <t>Capacitar 680 personas en los campos deportivos.</t>
  </si>
  <si>
    <t>Personas beneficiadas con artículos entregados.</t>
  </si>
  <si>
    <t>Beneficiar 680 Personas con artículos deportivos entregados.</t>
  </si>
  <si>
    <t>Circulación y apropiación de prácticas artísticas, interculturales, culturales y patrimoniales.</t>
  </si>
  <si>
    <t>Eventos de promoción de actividades culturales realizadas</t>
  </si>
  <si>
    <t>Realizar 16 eventos de promoción de actividades culturales.</t>
  </si>
  <si>
    <t>Personas capacitadas en los campos artísticos, interculturales, culturales y/o patrimoniales</t>
  </si>
  <si>
    <t>Capacitar 680 personas en los campos artísticos, interculturales, culturales y/o patrimoniales.</t>
  </si>
  <si>
    <t>Apoyo y fortalecimiento a las industrias culturales y creativas en las localidades</t>
  </si>
  <si>
    <t>Número de proyectos financiados y acompañados del sector cultural y creativo.</t>
  </si>
  <si>
    <t>Financiar 65 proyectos del sector cultural y creativo.</t>
  </si>
  <si>
    <t>MUJER</t>
  </si>
  <si>
    <t>Estrategias de cuidado para cuidadoras, cuidadores y a personas con discapacidad</t>
  </si>
  <si>
    <t>Mujeres cuidadoras vinculadas a estrategias de cuidado</t>
  </si>
  <si>
    <t>DERECHOS DE LAS MUJERES </t>
  </si>
  <si>
    <t>Vincular 711 mujeres cuidadoras a estrategias de cuidado.</t>
  </si>
  <si>
    <t>Construcción de ciudadanía y desarrollo de capacidades para el ejercicio de derechos de las mujeres.</t>
  </si>
  <si>
    <t>Personas capacitadas para la construcción de ciudadanía y desarrollo de capacidades para el ejercicio de derechos de las mujeres.</t>
  </si>
  <si>
    <t>Capacitar 1530 personas para la construcción de ciudadanía y desarrollo de capacidades para el ejercicio de derechos de las mujeres.</t>
  </si>
  <si>
    <t>Prevención del feminicidio y la violencia contra la mujer.</t>
  </si>
  <si>
    <t>Número de Personas vinculadas en acciones para la prevención del feminicidio y la violencia contra la mujer</t>
  </si>
  <si>
    <t>Vincular 2500 personas en acciones para la prevención del feminicidio y la violencia contra la mujer.</t>
  </si>
  <si>
    <t>Infraestructura</t>
  </si>
  <si>
    <t>Intervención y dotación de salones comunales.</t>
  </si>
  <si>
    <t>Sedes dotadas de salones comunales.</t>
  </si>
  <si>
    <t>DOTACIONES DE CENTROS SOCIALES, COLEGIOS Y JAC</t>
  </si>
  <si>
    <t>Dotar 38 sedes de salones comunales.</t>
  </si>
  <si>
    <t>INTEGRACIÓN SOCIAL</t>
  </si>
  <si>
    <t>Prevención y atención de violencia intrafamiliar y sexual para poblaciones en situaciones de riesgo y vulneración de derechos.</t>
  </si>
  <si>
    <t xml:space="preserve">Número de Personas formadas u orientadas o sensibilizadas en prevención de violencia intrafamiliar y/o violencia sexual.            </t>
  </si>
  <si>
    <t>JUSTICIA, SEGURIDAD, PAZ Y CONVIVENCIA</t>
  </si>
  <si>
    <t>Formar 1020 personas en prevención de violencia intrafamiliar y/o violencia sexual.</t>
  </si>
  <si>
    <t>GESTIÓN PÚBLICA</t>
  </si>
  <si>
    <t>Construcción de memoria, verdad, reparación, víctimas, paz y reconciliación.</t>
  </si>
  <si>
    <t>Personas vinculadas a procesos de construcción de memoria, verdad, reparación integral a víctimas, paz y reconciliación</t>
  </si>
  <si>
    <t>Vincular 150 personas a procesos de construcción de memoria, verdad, reparación integral a víctimas, paz y reconciliación.</t>
  </si>
  <si>
    <t>SEGURIDAD, CONVIVENCIA Y JUSTICIA</t>
  </si>
  <si>
    <t>Promoción de la convivencia ciudadana.</t>
  </si>
  <si>
    <t>Número de personas formadas en la escuela de seguridad</t>
  </si>
  <si>
    <t xml:space="preserve">Personas incluidas en actividades de educación para la resiliencia y la prevención de hechos delictivos. </t>
  </si>
  <si>
    <t>Acceso a la Justicia.</t>
  </si>
  <si>
    <t>Beneficiarios de las estrategias para el fortalecimiento  de los mecanismos  de justicia comunitaria.</t>
  </si>
  <si>
    <t>Personas atendidas en estrategias de acceso a la justicia integral en la ciudad.</t>
  </si>
  <si>
    <t>Atender 150 personas en estrategias de acceso a la justicia integral en la ciudad.</t>
  </si>
  <si>
    <t>Instituciones educativas vinculadas al programa pedagógico de resolución de conflictos en la comunidad escolar.</t>
  </si>
  <si>
    <t>Estrategia local de acciones pedagógicas del Código Nacional de Seguridad y Convivencia Ciudadana implementada en la localidad.</t>
  </si>
  <si>
    <t>Implementar 2 estrategias locales de acciones pedagógicas del Código Nacional de Seguridad y Convivencia Ciudadana en la localidad.</t>
  </si>
  <si>
    <t>Participación ciudadana y construcción de confianza / Desarrollo social y cultural</t>
  </si>
  <si>
    <t>Escuelas y procesos de formación para la participación ciudadana y/u organizaciones para los procesos de presupuestos participativos.</t>
  </si>
  <si>
    <t>Número de Personas capacitadas a través de procesos de formación para la participación de manera virtual y presencial.</t>
  </si>
  <si>
    <t>PARTICIPACIÓN CIUDADANA </t>
  </si>
  <si>
    <t>Capacitar 734 personas a través de procesos de formación para la participación de manera virtual y presencial.</t>
  </si>
  <si>
    <t>DESARROLLO ECONÓMICO, INDUSTRIA Y TURISMO</t>
  </si>
  <si>
    <t>Desarrollo de la Economía Local</t>
  </si>
  <si>
    <t>Transformación productiva y formación de capacidades</t>
  </si>
  <si>
    <t>Número de Mipymes y/o emprendimientos con transformacion empresarial y/o productiva</t>
  </si>
  <si>
    <t>REACTIVACIÓN ECONÓMICA</t>
  </si>
  <si>
    <t>Promover en 208 Mipymes y/o emprendimientos la transformación empresarial y/o productiva.</t>
  </si>
  <si>
    <t>Ruralidad</t>
  </si>
  <si>
    <t>Mejoramiento de vivienda rural.</t>
  </si>
  <si>
    <t xml:space="preserve">Viviendas de interés social rurales mejoradas </t>
  </si>
  <si>
    <t>RURALIDAD</t>
  </si>
  <si>
    <t>X</t>
  </si>
  <si>
    <t>AMBIENTE / DESARROLLO ECONÓMICO</t>
  </si>
  <si>
    <t>Asistencia técnica agropecuaria y ambiental y productividad rural.</t>
  </si>
  <si>
    <t>Número  de hogares y/o unidades productivas vinculadas a procesos productivos y de comercialización en el sector rural</t>
  </si>
  <si>
    <t>Acueductos veredales y saneamiento básico.</t>
  </si>
  <si>
    <t>Número de acueductos verdales asistidos o intervenidos técnica u organizacionalmente.</t>
  </si>
  <si>
    <t>Energías alternativas para el área rural.</t>
  </si>
  <si>
    <t>Acciones con energías alternativas para el área rural realizadas.</t>
  </si>
  <si>
    <t>Conectividad y redes de comunicación.</t>
  </si>
  <si>
    <t xml:space="preserve">Centros de Acceso Comunitario en zonas rurales y/o apartadas funcionando </t>
  </si>
  <si>
    <t>Eco-urbanismo.</t>
  </si>
  <si>
    <t>m2 de muros y techos verdes</t>
  </si>
  <si>
    <t>m2 de jardinería y coberturas verdes</t>
  </si>
  <si>
    <t>Intervenir 9000 m2 de jardinería y coberturas verdes.</t>
  </si>
  <si>
    <t>Esta es una meta que requiere condiciones y características especiales como definir los sitios en los que se construirá el jardín vertical o techos verdes y en los cuales el proceso de no solo de instalación cumpla con condiciones técnicas de estabilidad estructural si no también con el acceso a agua y energía de igual forma requiere realizarse diseños y estos deben consultarse con la entidad competente en este caso la SDA quien es la que ha generado la guía para el desarrollo de actividades de ecourbanismo y finalmente se debe contemplar las fases posteriores de mantenimiento ya que dichas intervenciones requieren procesos de mantenimiento constante con el fin de garantizar la estabilidad y vitalidad de las plantas.
Teniendo en cuenta lo anterior si esta meta va a presupuestos participativos debería explicarse a la comunidad en general todas las condiciones técnicas que implica lo que va mas allá de los criterios de elegibilidad y viabilidad ya que se debe tener en cuenta todo lo mencionado</t>
  </si>
  <si>
    <t>Arbolado urbano y/o rural.</t>
  </si>
  <si>
    <t>Número de árboles mantenidos</t>
  </si>
  <si>
    <t>Mantener 8000 árboles urbanos
y/o rurales.</t>
  </si>
  <si>
    <t>El proceso de mantenimiento es una etapa en la que solo podemos limitarnos a intervenir lo que ya existe es decir arbolado adulto el cual tiene unos requerimientos especiales y esta actividad desde el inicio por conveniencia técnica y requerimientos en cada proceso de intervención al individuo arbóreo lo debe hacer el Jardín Botánico, es decir que deberíamos hacer convenio con ellos. 
Por otra parte esta el arbolado joven que también son individuos ya plantados y para lo cual debemos cumplir todo lo establecido en el manual de silvicultura.
Lo anterior limitaría mucho la participación en el sentido que en el marco de la meta no podemos ir mas allá que solo realizar mantenimiento bajo los paramentos establecidos en los manuales y guías distritales establecidas para tal fin.</t>
  </si>
  <si>
    <t>Número de árboles plantados</t>
  </si>
  <si>
    <t>Plantar 340 árboles urbanos y/o
rurales.</t>
  </si>
  <si>
    <t xml:space="preserve">Mitigación del riesgo. </t>
  </si>
  <si>
    <t>Intervenciones para la reducción del riesgo y adaptación al cambio climático</t>
  </si>
  <si>
    <t>Desarrollar 1 intervención para la reducción del riesgo y adaptación al cambio climático.</t>
  </si>
  <si>
    <t>Esta meta requiere de una evaluación técnica por parte del IDIGER y de recoger antecedentes relacionados con los estudios que se han realizado en la localidad de áreas donde se presentan movimientos en masa y que requieren alguna medida de reducción de riesgos, lo que que implica tener estudios o realizarlos para poder hacer las intervenciones, condición que la hace una meta muy técnica que se debe definir en ese mismo sentido limitaría la participación ciudadana o la ejecución de la administración local</t>
  </si>
  <si>
    <t>Dotación e infraestructura cultural.</t>
  </si>
  <si>
    <t>Sedes dotadas/Sedes adecuadas</t>
  </si>
  <si>
    <t>Dotar 10 sedes educativas urbanas</t>
  </si>
  <si>
    <t>MOVILIDAD</t>
  </si>
  <si>
    <t>Construcción y/o conservación de elementos del sistema de espacio público peatonal.</t>
  </si>
  <si>
    <t>Metros cuadrados construidos y/o conservados de elementos del sistema de espacio público peatonal.</t>
  </si>
  <si>
    <t>MOVILIDAD LOCAL</t>
  </si>
  <si>
    <t>x</t>
  </si>
  <si>
    <t>Construcción y/o conservación de puentes peatonales y/o vehiculares sobre cuerpos de agua (de escala local: urbana y/o rural).</t>
  </si>
  <si>
    <t>Metros cuadrados de Puentes vehiculares y/o peatonales de escala local sobre cuerpos de agua construidos y/o intervenidos</t>
  </si>
  <si>
    <t>Diseño, construcción y conservación (mantenimiento y rehabilitación) de la malla vial local e intermedia urbana o rural.</t>
  </si>
  <si>
    <t>Kilómetros-carril construidos y/o conservados de malla vial urbana (local y/o intermedia)</t>
  </si>
  <si>
    <t>Intervenir 2 Kilómetros-carril de malla vial urbana (local y/o intermedia) con acciones de construcción y/o conservación.</t>
  </si>
  <si>
    <t>Debido a la alta complejidad y tamaño de las necesidades que se deben atender desde el área de infraestructura en la localidad de Usaquén, no resulta viable someter las metas de los proyectos de Movilidad Sostenible Local y Parques más verdes, más activos al ejercicio de los presupuestos participativos. La comunidad no cuenta con la suficiente información técnica para poder construir las propuestas. Por otra parte, la entidad cuenta con un gran número de solicitudes para atender las necesidades en esta materia. Dichas solicitudes han sido allegadas por derechos de petición de la comunidad, oficios de traslados de entidades como el IDRD, IDU, UMV, IDIGER, entre otras.</t>
  </si>
  <si>
    <t>Kilómetros-carril construidos y/o conservados de malla vial rural</t>
  </si>
  <si>
    <t>Diseño, construcción y conservación de ciclo-infraestructura.</t>
  </si>
  <si>
    <t>Metros lineales construidos y/o conservados de Ciclo-infraestructura</t>
  </si>
  <si>
    <t>Intervenir 800 metros lineales de Ciclo-infraestructura con acciones de construcción y/o conservación.</t>
  </si>
  <si>
    <t>Construcción, mantenimiento y dotación de parques vecinales y/o de bolsillo.</t>
  </si>
  <si>
    <t>m2 de Parques vecinales y/o de bolsillo construidos y dotados</t>
  </si>
  <si>
    <t>PARQUES</t>
  </si>
  <si>
    <t>Número de Parques vecinales y/o de bolsillo intervenidos en mejoramiento, mantenimiento y/o dotación</t>
  </si>
  <si>
    <t>Intervenir 30 Parques vecinales y/o de bolsillo con acciones de mejoramiento, mantenimiento y/o dotación</t>
  </si>
  <si>
    <t>Chapinero</t>
  </si>
  <si>
    <t>NA</t>
  </si>
  <si>
    <t>NO ES META PARA EL 2022</t>
  </si>
  <si>
    <t>Realizar 1 acuerdo para la promover la formalización de vendedores informales a círculos económicos productivos de la ciudad.</t>
  </si>
  <si>
    <t>Criterio 5: Conceptos de gasto que vinculen de manera directa a los ciudadanos, ciudadanas u organizaciones mediante convocatorias abiertas en la ejecución de sus propias iniciativas, fortalecimiento organizativo, emprendimientos, u otros proyectos no harán parte de la fase 2 de
presupuestos participativos</t>
  </si>
  <si>
    <t>NO ES META PARA EL 2022 DEGÚN EL PDL</t>
  </si>
  <si>
    <t>Implementar 12 acciones de fomento para la agricultura urbana.</t>
  </si>
  <si>
    <t>Implementar 15 PROCEDAS</t>
  </si>
  <si>
    <t>Atender 8000 animales en urgencias, brigadas médico-veterinarias, acciones de esterilización, educación y adopción, de las cuales una se realizará en el día de los animales como estrategia de promoción del cuidado animal..</t>
  </si>
  <si>
    <t>Formar 900 personas como multiplicadoras en separación en la fuente y reciclaje</t>
  </si>
  <si>
    <t xml:space="preserve">Realizar 5 acciones efectivas para el fortalecimiento de las capacidades locales para la respuesta a emergencias y desastres materializadas en el Plan Local de Gestión del Riesgo y Cambio Climático. </t>
  </si>
  <si>
    <t>Vincular 3000 personas en actividades recreo-deportivas comunitarias.</t>
  </si>
  <si>
    <t>Capacitar 400 personas en los campos deportivos.</t>
  </si>
  <si>
    <t>Realizar 6 eventos de promocion de actividades culturales</t>
  </si>
  <si>
    <t>Otorgar 40 estímulos de apoyo al sector artístico y cultural.</t>
  </si>
  <si>
    <t>Criterio 3: Conceptos de gasto en los que ya existan decisiones resultado de procesos de participación en el marco de instancias o procesos de amplio consenso social no harán parte de la fase 2 de presupuestos participativos</t>
  </si>
  <si>
    <t>Vincular 1000 mujeres cuidadoras a estrategias de cuidado.</t>
  </si>
  <si>
    <t>Capacitar 1200 personas para la construcción de ciudadanía y desarrollo de capacidades para el ejercicio de derechos de las mujeres.</t>
  </si>
  <si>
    <t>Vincular 2000 personas en acciones para la prevención del feminicidio y la vilenca contra la mujer.</t>
  </si>
  <si>
    <t>Formar 3000  personas en prevención de violencia intrafamiliar y/o violencia sexual.</t>
  </si>
  <si>
    <t>Vincular 100 personas a procesos de construcción de memoria, verdad, reparación integral a víctimas, paz y reconciliación.</t>
  </si>
  <si>
    <t>Formar 1500 personas en la escuela de seguridad, derechos humanos (DDHH) y convivencia.</t>
  </si>
  <si>
    <t>Capacitar 450  personas a través de procesos de formación para la participación de manera virtual y presencial.</t>
  </si>
  <si>
    <t>Promover en 160 Mipymes y/o emprendimientos la transformación empresarial, productiva y/o turística</t>
  </si>
  <si>
    <t>Mejorar 20 viviendas de interés social rural</t>
  </si>
  <si>
    <t>$528,000,000</t>
  </si>
  <si>
    <t>Criterio 1 de exclusión: LA DEFINICIÓN DE LAS VIVIENDAS A INTERVENIR ESTA SUJETA A CONDICIONES PRE EXISTENTES DE USOS DE SUELO Y DE ESPECIFICACIONES TÉCNICAS QUE IMPOSIBILITAN EL EJERCICIO PARTICIPATIVO</t>
  </si>
  <si>
    <t>Vincular 24 hogares y/o unidades productivas a procesos productivos y de comercialización en el sector rural.</t>
  </si>
  <si>
    <t>Criterio 1: Conceptos de gasto que para su ejecución requieran del trámite de aspectos habilitantes (Conceptos técnicos, viabilidad técnica para localización de áreas y de estrategias de intervención, autorización de entidades competentes, pertinencia o permisos de usos del suelo, licencias, permisos, saneamiento por parte DADEP entre otros) para su ejecución no harán parte
de la fase 2 de presupuestos participativos.</t>
  </si>
  <si>
    <t>Plantar 1000 árboles urbanos y/o rurales.</t>
  </si>
  <si>
    <t xml:space="preserve">Criterio 1 de exclusión: LA EXPERIENCIA DE EJECUCIÓN DE LAS METAS ASOCIADAS A RESTAURACIÓN ECOLÓGICA Y ARBOLADO DEMOSTRARON INVIABILIDAD POR ESCASES DE TERRENOS APTOS PARA INTERVENCIONES </t>
  </si>
  <si>
    <t>Dotar 1 centro de desarrollo comunitario.</t>
  </si>
  <si>
    <t>Criterio 6: Conceptos de gasto relacionados con la dotación y que por la naturaleza de la intervención, generación de gastos recurrentes o características especiales de la población a beneficiar requieran de la entrega de bienes y servicios específicos, no harán parte de la fase 2 de presupuestos participativos</t>
  </si>
  <si>
    <t>Intervenir 0,4  Kilómetros-carril de malla vial urbana (local y/o intermedia) con acciones de construcción y/o conservación.</t>
  </si>
  <si>
    <t xml:space="preserve">Criterio 1 de exclusión: LA EXPERIENCIA DE EJECUCIÓN DE LAS METAS ASOCIADAS A INTERVENCIÓN DE INFRAESTRUCTURA </t>
  </si>
  <si>
    <t>NO ES META 2022</t>
  </si>
  <si>
    <t>SANTA FE</t>
  </si>
  <si>
    <t>Realizar 4 acuerdos para la promover la formalización de vendedores informales a círculos económicos productivos de la ciudad.</t>
  </si>
  <si>
    <t>Realizar 2 acuerdos para la vinculación de la ciudadanía en los programas adelantados por el IDRD y acuerdos con vendedores informales o estacionarios.</t>
  </si>
  <si>
    <t>Implementar 5 acciones de fomento para la agricultura urbana.</t>
  </si>
  <si>
    <t>Atender 15000 animales en urgencias, brigadas médico veterinarias, acciones de esterilización, educación y adopción.</t>
  </si>
  <si>
    <t>Capacitar 1200 personas en separación en la fuente y reciclaje.</t>
  </si>
  <si>
    <t>Realizar 4 acciones efectivas para el fortalecimiento de las capacidades locales para la respuesta a emergencias y desastres.</t>
  </si>
  <si>
    <t>Vincular 18000 personas en actividades recreo-deportivas comunitarias.</t>
  </si>
  <si>
    <t>Capacitar 1400 personas en los campos deportivos.</t>
  </si>
  <si>
    <t>Realizar 24 eventos de promoción de actividades culturales.</t>
  </si>
  <si>
    <t>Capacitar 1400 personas en los campos artísticos, interculturales, culturales y/o patrimoniales.</t>
  </si>
  <si>
    <t>Financiar 64 proyectos del sector cultural y creativo.</t>
  </si>
  <si>
    <t>Iniciativas de interés cultural, artístico, patrimonial y recreo deportivas.</t>
  </si>
  <si>
    <t>Número de estimulos otorgados de apoyo al sectorartístico y cultural</t>
  </si>
  <si>
    <t>Otorgar 60 estímulos de apoyo al sector artístico y cultural.</t>
  </si>
  <si>
    <t>Vincular 500 mujeres cuidadoras a estrategias de cuidado.</t>
  </si>
  <si>
    <t>Capacitar 1020 personas para la construcción de ciudadanía y desarrollo de capacidades para el ejercicio de derechos de las mujeres.</t>
  </si>
  <si>
    <t>Vincular 1800 personas en acciones para la prevención del feminicidio y la violencia contra la mujer.</t>
  </si>
  <si>
    <t>Intervenir 24 sedes de salones comunales.</t>
  </si>
  <si>
    <t>Formar 1200 personas en prevención de violencia intrafamiliar y/o violencia sexual.</t>
  </si>
  <si>
    <t>Vincular 500 personas a procesos de construcción de memoria, verdad, reparación integral a víctimas, paz y reconciliación.</t>
  </si>
  <si>
    <t>Implementar 2 estrategias de atención de movilizaciones y aglomeraciones en el territorio a través de equipos de gestores de convivencia bajo el direccionamiento estratégico de la Secretaria de Seguridad, Convivencia y Justicia.</t>
  </si>
  <si>
    <t>Capacitar 1000 personas a través de procesos de formación para la participación de manera virtual y presencial.</t>
  </si>
  <si>
    <t>Fortalecimiento de organizaciones sociales, comunitarias, comunales, propiedad horizontal e instancias y mecanismos de participación, con énfasis en jóvenes y asociatividad productiva.</t>
  </si>
  <si>
    <t>Fortalecer 120 Organizaciones, JAC e Instancias de participación ciudadana.</t>
  </si>
  <si>
    <t>Apoyo a industrias culturales y creativas.</t>
  </si>
  <si>
    <t>Número de Mipymes y/o emprendimientos culturales y creativos</t>
  </si>
  <si>
    <t>Apoyar 50 Mipymes y/o emprendimientos culturales y creativos.</t>
  </si>
  <si>
    <t>Reactivación y reconversión verde.</t>
  </si>
  <si>
    <t>Número de Mipymes y/o emprendimientos promoviendo procesos de reconversión hacia actividades sostenibles.</t>
  </si>
  <si>
    <t>Promover en 50 Mipymes y/o emprendimientos procesos de reconversión hacia actividades sostenibles.</t>
  </si>
  <si>
    <t>Transformación productiva y formación de capacidades.</t>
  </si>
  <si>
    <t>Número de Mipymes y/o emprendimientos promoviendo la transformación empresarial y/o productiva.</t>
  </si>
  <si>
    <t>Promover en 50 Mipymes y/o emprendimientos la transformación empresarial y/o productiva.</t>
  </si>
  <si>
    <t>Revitalización del corazón productivo de las localidades.</t>
  </si>
  <si>
    <t>Número de Mipymes y/o emprendimientos potencializados dentro de las aglomeraciones económicas que fomentan el empleo y/o nuevas actividades económicas.</t>
  </si>
  <si>
    <t>Revitalizar 60 Mipymes y/o emprendimientos potencializadas dentro de las aglomeraciones económicas que fomentan el empleo y/o nuevas actividades económicas.</t>
  </si>
  <si>
    <t>Mejorar 130 viviendas de interés social rurales.</t>
  </si>
  <si>
    <t>Vincular 60 hogares y/o unidades productivas a procesos productivos y de comercialización en el sector rural.</t>
  </si>
  <si>
    <t xml:space="preserve">Número  de predios rurales apoyados con asistencia técnica agropecuaria y/o ambiental. </t>
  </si>
  <si>
    <t xml:space="preserve">Apoyar 60 predios rurales con asistencia técnica agropecuaria y/o ambiental. </t>
  </si>
  <si>
    <t>Fortalecer 4 acueductos veredales con asistencia, intervenir técnica u organizativa.</t>
  </si>
  <si>
    <t>Operativizar 60 Centros de Acceso Comunitario en zonas rurales y/o apartadas.</t>
  </si>
  <si>
    <t>Mantener 5000 árboles urbanos y/o rurales.</t>
  </si>
  <si>
    <t>Intervenir 8 sedes culturales con dotación y/o adecuación.</t>
  </si>
  <si>
    <t>Intervenir 2200 metros cuadrados de elementos del sistema de espacio público peatonal con acciones de construcción y/o conservación.</t>
  </si>
  <si>
    <t>Intervenir 2000 metros cuadrados de Puentes vehiculares y/o peatonales de escala local sobre cuerpos de agua con acciones de construcción y/o conservación.</t>
  </si>
  <si>
    <t>Intervenir 12 Parques vecinales y/o de bolsillo con acciones de mejoramiento, mantenimiento y/o dotación.</t>
  </si>
  <si>
    <t>San Cristóbal</t>
  </si>
  <si>
    <t>Realizar 8 acuerdos para el uso del EP con fines culturales, deportivos, recreacionales o de mercados temporales.</t>
  </si>
  <si>
    <t xml:space="preserve">  </t>
  </si>
  <si>
    <t>Realizar 3 acuerdos para promover la formalización de vendedores informales a círculos económicos productivos de la ciudad.</t>
  </si>
  <si>
    <t>Realizar 8 acuerdos para la vinculación de la ciudadanía en los programas adelantados por el IDRD y acuerdos con vendedores informales o estacionarios</t>
  </si>
  <si>
    <t>Implementar 20 acciones de fomento para la agricultura urbana.</t>
  </si>
  <si>
    <t>Implementar 8 PROCEDAS.</t>
  </si>
  <si>
    <t>Atender 12.000 animales en urgencias, brigadas médico veterinarias, acciones de esterilización, educación y adopción.</t>
  </si>
  <si>
    <t>Capacitar 4.500 personas en separación en la fuente y reciclaje.</t>
  </si>
  <si>
    <t>Cantidad de recursos disponibles insuficiente para las necesidades locales (decisiones judiciales, estudios y diseños, garantizar la integralidad del gasto)</t>
  </si>
  <si>
    <t>Vincular 8.000 personas en actividades recreo-deportivas comunitarias.</t>
  </si>
  <si>
    <t>Capacitar 3.200 personas en los campos deportivos.</t>
  </si>
  <si>
    <t>Beneficiar 3.200 Personas con artículos deportivos entregados.</t>
  </si>
  <si>
    <t>Realizar 48 eventos de promoción de actividades culturales.</t>
  </si>
  <si>
    <t>Capacitar 1200 personas en los campos artísticos, interculturales, culturales y/o patrimoniales.</t>
  </si>
  <si>
    <t>Financiar 100 proyectos del sector cultural y creativo.</t>
  </si>
  <si>
    <t>Vincular 3.600 mujeres cuidadoras a estrategias de cuidado.</t>
  </si>
  <si>
    <t>Capacitar 3.000 personas para la construcción de ciudadanía y desarrollo de capacidades para el ejercicio de derechos de las mujeres.</t>
  </si>
  <si>
    <t>Vincular 4.300 personas en acciones para la prevención del feminicidio y la violencia contra la mujer.</t>
  </si>
  <si>
    <t>Dotar 55 sedes de salones comunales.</t>
  </si>
  <si>
    <t>Formar 4.000 personas en prevención de violencia intrafamiliar y/o violencia sexual.</t>
  </si>
  <si>
    <t>Vincular 2.000 personas a procesos de construcción de memoria, verdad, reparación integral a víctimas, paz y reconciliación.</t>
  </si>
  <si>
    <t>Formar 1.000 personas en la escuela de seguridad.</t>
  </si>
  <si>
    <t>Incluir 1.000 personas en actividades de educación para la resiliencia y la prevención de hechos delictivos.</t>
  </si>
  <si>
    <t>Sin programacion de recursos</t>
  </si>
  <si>
    <t>Beneficiar 1.500 personas a través de estrategias para el fortalecimiento de los mecanismos de justicia comunitaria.</t>
  </si>
  <si>
    <t>Vincular 35 Instituciones educativas al programa pedagógico de resolución de conflictos en la comunidad escolar.</t>
  </si>
  <si>
    <t>Implementar 4 estrategias locales de acciones pedagógicas del Código Nacional de Seguridad y Convivencia Ciudadana en la localidad.</t>
  </si>
  <si>
    <t>Capacitar 2.500 personas a través de procesos de formación para la participación de manera virtual</t>
  </si>
  <si>
    <t>Promover en 800 MiPymes y/o emprendimientos la transformación empresarial y/o productiva.</t>
  </si>
  <si>
    <t>N/A</t>
  </si>
  <si>
    <t>No hay meta en el PDL</t>
  </si>
  <si>
    <t>Construir 50 m2 de muros y techos verdes.</t>
  </si>
  <si>
    <t>Intervenir 4.000 m2 de jardinería y coberturas verdes.</t>
  </si>
  <si>
    <t>Metas de intervención y mantenimiento</t>
  </si>
  <si>
    <t>Mantener 2.000 árboles urbanos y/o rurales.</t>
  </si>
  <si>
    <t>Plantar 2.000 árboles urbanos y/o rurales.</t>
  </si>
  <si>
    <t>Desarrollar 4 intervenciones para la reducción del riesgo y adaptación al cambio climático.</t>
  </si>
  <si>
    <t>Intervenir 3 sedes culturales con dotación y/o adecuación.</t>
  </si>
  <si>
    <t>Intervenir 8.000 metros cuadrados de elementos del sistema de espacio público peatonal con acciones de construcción y/o conservación.</t>
  </si>
  <si>
    <t>Intervenir 800 metros cuadrados de Puentes vehiculares y/o peatonales de escala local sobre cuerpos de agua con acciones de construcción y/o conservación.</t>
  </si>
  <si>
    <t>Intervenir 2,5 Kilómetros-carril de malla vial urbana (local y/o intermedia) con acciones de construcción y/o conservación.</t>
  </si>
  <si>
    <t>Intervenir 3.000 metros lineales de Ciclo-infraestructura con acciones de construcción y/o conservación.</t>
  </si>
  <si>
    <t>Construir 6.000 m2 de Parques vecinales y/o de bolsillo (la construcción incluye su dotación).</t>
  </si>
  <si>
    <t>Usme</t>
  </si>
  <si>
    <t>Realizar 1 acuerdo para el uso del EP con fines culturales, deportivos, recreacionales o de mercados temporales.</t>
  </si>
  <si>
    <t>Los lineamientos técnicos no han sido claros para poder ejecutar las metas de la presente vigencia, por lo tanto, puede generar inviabilidades en el momento de ejecución de las iniciativas.</t>
  </si>
  <si>
    <t xml:space="preserve">Realizar 2 acuerdos para la promover la formalización de vendedores informales a círculos económicos productivos de la ciudad.
</t>
  </si>
  <si>
    <t xml:space="preserve">Realizar 1 acuerdo para la promover la formalización de vendedores informales a círculos económicos productivos de la ciudad.
</t>
  </si>
  <si>
    <t>Realizar 4 acuerdos para la vinculación de la ciudadanía en los programas adelantados por el IDRD y acuerdos con vendedores informales o estacionarios</t>
  </si>
  <si>
    <t>Realizar 1 acuerdo para la vinculación de la ciudadanía en los programas adelantados por el IDRD y acuerdos con vendedores informales o estacionarios</t>
  </si>
  <si>
    <t>Implementar 1 acción de fomento para la agricultura urbana.</t>
  </si>
  <si>
    <t>No aplica</t>
  </si>
  <si>
    <t>Implementar 20  PROCEDAS.</t>
  </si>
  <si>
    <t>Implementar 5  PROCEDAS.</t>
  </si>
  <si>
    <t>Atender 10000  animales en urgencias, brigadas médico veterinarias, acciones de esterilización, educación y adopción.</t>
  </si>
  <si>
    <t>Atender 2500  animales en urgencias, brigadas médico veterinarias, acciones de esterilización, educación y adopción.</t>
  </si>
  <si>
    <t>Capacitar 250 personas en separación en la fuente y reciclaje.</t>
  </si>
  <si>
    <t>Capacitar 1.000 personas en separación en la fuente y reciclaje.</t>
  </si>
  <si>
    <t>Realizar 4  acciones efectivas para el fortalecimiento de las capacidades locales para la respuesta a emergencias y desastres.</t>
  </si>
  <si>
    <t>Vincular 3200 personas en actividades recreo-deportivas comunitarias.</t>
  </si>
  <si>
    <t>Vincular 800 personas en actividades recreo-deportivas comunitarias.</t>
  </si>
  <si>
    <t xml:space="preserve">Esta meta tiene un gran impacto por lo que se espera mejores iniciativas.E n ese proceso es buscar iniciativas de organizaciones y/o colectivos que propendan y estructuren eventos de alto impacto:  ejemplo olimpiadas juveniles de Usme, olimpiadas de actividad física para ellas, ellos y todes, jornadas de juegos en familia, e-games Usme 2022, el campo, el juego y la tradición, entre otras  
</t>
  </si>
  <si>
    <t>Capacitar 3200 personas en los campos deportivos.</t>
  </si>
  <si>
    <t>Capacitar 800 personas en los campos deportivos.</t>
  </si>
  <si>
    <t>Esta línea de inversión debe buscar el fortalecimiento en la formación de deportes individuales como, ajedrez, ciclismo, atletismo, natación, deportes de contacto, nuevas tendencias deportivas, deporte y sostenibilidad eco ambiental, la recreación como fuente de tejido social con la implementación de las escuelas del juego lúdico y la familia</t>
  </si>
  <si>
    <t>Beneficiar 3200 Personas con artículos deportivos entregados.</t>
  </si>
  <si>
    <t>Beneficiar 800 Personas con artículos deportivos entregados.</t>
  </si>
  <si>
    <t xml:space="preserve">
En esta línea es importante generar iniciativas que garanticen la cobertura de implementos necesarios para procesos deportivos en nuevas tendencias que son de alta demanda por los y las jóvenes de la localidad, así como generar implementos para el desarrollo de la actividad física adultos mayores y la población en general.
</t>
  </si>
  <si>
    <t>Realizar 80 eventos de promoción de actividades culturales.</t>
  </si>
  <si>
    <t>Realizar 20 eventos de promoción de actividades culturales.</t>
  </si>
  <si>
    <t>Capacitar 3.200 personas en los campos artísticos, interculturales, culturales y/o patrimoniales.</t>
  </si>
  <si>
    <t>Capacitar 800 personas en los campos artísticos, interculturales, culturales y/o patrimoniales.</t>
  </si>
  <si>
    <t>Financiar 30 proyectos del sector cultural y creativo.</t>
  </si>
  <si>
    <t>Financiar 7 proyectos del sector cultural y creativo.</t>
  </si>
  <si>
    <t>Vincular 1.800 personas cuidadoras a estrategias de cuidado.</t>
  </si>
  <si>
    <t>Vincular 450 personas cuidadoras a estrategias de cuidado.</t>
  </si>
  <si>
    <t>Capacitar 1.000 personas para la construcción de ciudadanía y desarrollo de capacidades para el ejercicio de derechos de las mujeres.</t>
  </si>
  <si>
    <t>Capacitar 250 personas para la construcción de ciudadanía y desarrollo de capacidades para el ejercicio de derechos de las mujeres.</t>
  </si>
  <si>
    <t>Vincular 1.800 personas en acciones para la prevención del feminicidio y la violencia contra la mujer.</t>
  </si>
  <si>
    <t>Vincular 450  personas en acciones para la prevención del feminicidio y la violencia contra la mujer.</t>
  </si>
  <si>
    <t>Dotar 40 sedes de salones comunales.</t>
  </si>
  <si>
    <t>Dotar 10  sedes de salones comunales.</t>
  </si>
  <si>
    <t>Se desarrollará participativamente mediante un mecanismo diferencial, teniendo en cuenta lacomplejidad técnica de ejecución, por lo cual no pasarán por el procedimiento de registro de propuestas ni de votación. Dicho mecanismo se adelantará en el laboratorio civico.</t>
  </si>
  <si>
    <t>Formar 1600 personas en prevención de violencia intrafamiliar y/o violencia sexual.</t>
  </si>
  <si>
    <t>Formar 400 personas en prevención de violencia intrafamiliar y/o violencia sexual.</t>
  </si>
  <si>
    <t>Vincular 400 personas a procesos de construcción de memoria, verdad, reparación integral a víctimas, paz y reconciliación.</t>
  </si>
  <si>
    <t>Formar 600 personas en la escuela de seguridad.</t>
  </si>
  <si>
    <t>Formar 150 personas en la escuela de seguridad.</t>
  </si>
  <si>
    <t>Incluir 600 personas en actividades de educación para la resiliencia y la prevención de hechos delictivos.</t>
  </si>
  <si>
    <t>Incluir 150 personas en actividades de educación para la resiliencia y la prevención de hechos delictivos.</t>
  </si>
  <si>
    <t xml:space="preserve">
Beneficiar 800 personas a través de estrategias para el fortalecimiento de los mecanismos de justicia comunitaria.</t>
  </si>
  <si>
    <t>Beneficiar 200 personas a través de estrategias para el fortalecimiento de los mecanismos de justicia comunitaria.</t>
  </si>
  <si>
    <t>Atender 800 personas en estrategias de acceso a la justicia integral en la ciudad.</t>
  </si>
  <si>
    <t>Atender 200 personas en estrategias de acceso a la justicia integral en la ciudad.</t>
  </si>
  <si>
    <t>Vincular 30 Instituciones educativas al programa pedagógico de resolución de conflictos en la comunidad escolar.</t>
  </si>
  <si>
    <t>Vincular 7  instituciones educativas al programa pedagógico de resolución de conflictos en la comunidad escolar.</t>
  </si>
  <si>
    <t>Implementar 2  estrategia local de acciones pedagógicas del Código Nacional de Seguridad y Convivencia Ciudadana en la localida</t>
  </si>
  <si>
    <t>Implementar 1  estrategia local de acciones pedagógicas del Código Nacional de Seguridad y Convivencia Ciudadana en la localidad</t>
  </si>
  <si>
    <t>Capacitar 1200 personas a través de procesos de formación para la participación de manera virtual y presencial</t>
  </si>
  <si>
    <t>Capacitar 300 personas a través de procesos de formación para la participación de manera virtual y presencial</t>
  </si>
  <si>
    <t>Promover en 1.500 Mipymes y/o emprendimientos la transformación empresarial y/o productiva.</t>
  </si>
  <si>
    <t>Promover en 375  Mipymes y/o emprendimientos la transformación empresarial y/o productiva.</t>
  </si>
  <si>
    <t xml:space="preserve"> De acuerdo al  criterio 5 del   Anexo 2, en donde se indica que  los conceptos de gasto que vinculen de manera directa a los ciudadanos, ciudadanas u
organizaciones mediante convocatorias abiertas en la ejecución de sus propias iniciativas,fortalecimiento organizativo, emprendimientos, u otros proyectos no harán parte de la fase 2 de presupuestos participativos
</t>
  </si>
  <si>
    <t>Mejorar 180 viviendas de interés social rurales.</t>
  </si>
  <si>
    <t>Mejorar 45 viviendas de interés social rurales.</t>
  </si>
  <si>
    <t xml:space="preserve">La priorización debe cumplir con requisitos para la intervención de tal forma que no sea inviable en la ejecución. El proceso se realizará por convocatoria.   </t>
  </si>
  <si>
    <t>Apoyar 400 predios rurales con asistencia técnica agropecuaria y/o ambiental.</t>
  </si>
  <si>
    <t>Apoyar 100 predios rurales con asistencia técnica agropecuaria y/o ambiental.</t>
  </si>
  <si>
    <t>el Artículo 24. De La ley 1876 de 2017, Define la extensión agropecuaria y su carácter como Servicio Público de Extensión Agropecuaria. La extensión agropecuaria es un bien y un servicio de carácter público, permanente y descentralizado. Por lo tanto procede la formulación para la prestación del mismo por su carácter de obligatoriedad</t>
  </si>
  <si>
    <t>Número de acueductos veredales asistidos o intervenidos técnica u organizacionalmente.</t>
  </si>
  <si>
    <t>Fortalecer 7 acueductos veredales con asistencia, intervenir técnica u organizativa.</t>
  </si>
  <si>
    <t>Fortalecer  2 acueductos veredales con asistencia, intervenir técnica u organizativa.</t>
  </si>
  <si>
    <t>La priorización para la intervención de todos los acueductos veredales de la localidad ya se realizó.</t>
  </si>
  <si>
    <t>Realizar 4 acciones con energías alternativas para el área rural</t>
  </si>
  <si>
    <t>Realizar 1 acciones con energías alternativas para el área rural.</t>
  </si>
  <si>
    <t>En el marco de la Meta (…) “Realizar 4 acciones con energías alternativas para el área rural. Correspondiente al Proyecto de Inversión Local 1816 que tiene como nombre (..) “Usme comprometida con energías alternativas y separación en la fuente” correspondiente al sector HABITAT con enfoque rural, se tiene proyectado realizar la instalación de catorce (14) Sistemas Fotovoltaicos para la vigencia 2021, con la proyección de instalar en las vigencias 2022, 2023 y 2024 catorce (14) sistemas por vigencia, permitiendo una cobertura de un (1) sistema por Vereda en cada Vigencia. Es decir, se proyecta una cobertura para el cuatrienio de cincuenta y seis (56) sistemas.
Lo anterior indica que, atendiendo a el principio de planeación estratégica, a que el año pasado esta meta no salió a votación y ante los múltiples inconvenientes para la ejecución de iniciativas en esta vigencia,es inconveniente disponer esta meta a votación, dado que  realizarlo mediante planeación técnica permite dar un mayor impacto y alcance a toda la ruralidad como se mencionó anteriormente.</t>
  </si>
  <si>
    <t>Operativizar 2 Centros de Acceso Comunitario en zonas rurales y/o apartadas.</t>
  </si>
  <si>
    <t>Operativizar 1 Centro de Acceso Comunitario en zonas rurales y/o apartadas.</t>
  </si>
  <si>
    <t>Se realizará el proceso de viabilidad técnica para posteriormente disponer a proceso de selección a través de participación</t>
  </si>
  <si>
    <t>Construir 400 m2 de muros y techos verdes.</t>
  </si>
  <si>
    <t>Construir 100 m2 de muros y techos verdes.</t>
  </si>
  <si>
    <t>Intervenir 1.500  m2 de jardinería y coberturas verdes.</t>
  </si>
  <si>
    <t xml:space="preserve">Intervenir 350m2 de jardineroa y coberturas verdes </t>
  </si>
  <si>
    <t>Mantener 4.000 árboles urbanos y/o rurales.</t>
  </si>
  <si>
    <t>Mantener 1.000 árboles urbanos y/o rurales.</t>
  </si>
  <si>
    <t>Al ser un tema bastante técnico frente a los lugares donde es posible desarrollar las plantaciones, así como los requerimientos técnicos que respondan a las necesidades ecosistémicas de conformación de corredores ecológicos y la generación de la conectividad ecológica Distrital de una manera asertiva y bajo las consideraciones del manual de silvicultura urbana, se sugiere que No haga parte de los presupuestos participativos dado que puede generar confusión en la comunidad en la formulación de iniciativas aterrizadas y que cumplan con los requerimientos técnicos Distritales</t>
  </si>
  <si>
    <t>Plantar 4.000 árboles urbanos y/o rurales.</t>
  </si>
  <si>
    <t>Plantar 1.000 árboles urbanos y/o rurales.</t>
  </si>
  <si>
    <t>Desarrollar 1 intervenciones para la reducción del riesgo y adaptación al cambio climático.</t>
  </si>
  <si>
    <t xml:space="preserve">Metas sin recursos programados para la vigencia 2022 de acuerdo con Plan Plurianual de Inversión. </t>
  </si>
  <si>
    <t>Intervenir 1 sede culturales con dotación y/o adecuación.</t>
  </si>
  <si>
    <t>Intervenir 3600 metros cuadrados de elementos del sistema de espacio público peatonal con acciones de construcción y/o conservación.</t>
  </si>
  <si>
    <t>Intervenir 1200 metros cuadrados de elementos del sistema de espacio público peatonal con acciones de construcción y/o conservación.</t>
  </si>
  <si>
    <t>El espacio público es determinado según la votación de la meta de construcción y/o mantenimiento de malla vial urbana, pues en dicha meta se hará la intervención del espacio público paralelo a dichas vias.</t>
  </si>
  <si>
    <t>Intervenir  500 metros cuadrados de Puentes vehiculares y/o peatonales de escala local sobre cuerpos de agua con acciones de construcción y/o conservación.</t>
  </si>
  <si>
    <t>Intervenir 250 metros cuadrados de Puentes vehiculares y/o peatonales de escala local sobre cuerpos de agua con acciones de construcción y/o conservación.</t>
  </si>
  <si>
    <t>Se desarrollará participativamente mediante un mecanismo diferencial, teniendo en cuenta lacomplejidad técnica de ejecución, por lo cual no pasarán por el procedimiento de registro de propuestas ni de votación. Dicho mecanismo se adelantará en el laboratorio civico. El Fondo cuenta con el diseño de 4 puentes y estos serán las opciones a elegir y votar</t>
  </si>
  <si>
    <t>Intervenir 1 Kilómetros-carril de malla vial urbana (local y/o intermedia) con acciones de construcción y/o conservación</t>
  </si>
  <si>
    <t>Intervenir 0.5  Kilómetros-carril de malla vial rural con acciones de construcción y/o conservación</t>
  </si>
  <si>
    <t>Intervenir 0.25  Kilómetros-carril de malla vial rural con acciones de construcción y/o conservación</t>
  </si>
  <si>
    <t xml:space="preserve">Se desarrollará participativamente mediante un mecanismo diferencial, teniendo en cuenta lacomplejidad técnica de ejecución, por lo cual no pasarán por el procedimiento de registro de propuestas ni de votación. Dicho mecanismo se adelantará en el laboratorio civico. </t>
  </si>
  <si>
    <t>Intervenir 6.000 metros lineales de Ciclo-infraestructura con acciones de construcción y/o conservación.</t>
  </si>
  <si>
    <t>Intervenir 2.000 metros lineales de Ciclo-infraestructura con acciones de construcción y/o conservación.</t>
  </si>
  <si>
    <t>1. Por la alta pendiente de las vías que se manejan en la localidad. 2. Las mayoria de las vías de la localidad no tienen el sobre ancho necesario para construir  cicloruta.</t>
  </si>
  <si>
    <t>Intervenir 9 Parques vecinales y/o de bolsillo con acciones de mejoramiento, mantenimiento y/o dotación.</t>
  </si>
  <si>
    <t>Intervenir 2 Parques vecinales y/o de bolsillo con acciones de mejoramiento, mantenimiento y/o dotación</t>
  </si>
  <si>
    <t>Tunjuelito</t>
  </si>
  <si>
    <t>No es una meta del Plan de Desarrollo</t>
  </si>
  <si>
    <t>Implementar 8 acciones de fomento para la agricultura urbana.</t>
  </si>
  <si>
    <t>Implementar 20 PROCEDAS.</t>
  </si>
  <si>
    <t>Capacitar 2.000 personas en separación en la fuente y reciclaje.</t>
  </si>
  <si>
    <t>Vincular 1.400 personas en actividades recreo- deportivas comunitarias.</t>
  </si>
  <si>
    <t>Capacitar 1.400 personas en los campos deportivos.</t>
  </si>
  <si>
    <t>Teniendo en cuenta la cantidad de eventos, la administración rotara este proyecto, una vigencia a votación y otra por cumplimiento de los diferentes acuerdos locales</t>
  </si>
  <si>
    <t>FILA REPETIDA EN EL ARCHIVO</t>
  </si>
  <si>
    <t>Financiar 48 proyectos del sector cultural y creativo.</t>
  </si>
  <si>
    <t>Proyecto en ejecución mediante proceso Es Cultura 2.0</t>
  </si>
  <si>
    <t>Vincular 1.800 mujeres cuidadoras a estrategias de cuidado.</t>
  </si>
  <si>
    <t>Capacitar 1.600 personas para la construcción de ciudadanía y desarrollo de capacidades para el ejercicio de derechos de las mujeres.</t>
  </si>
  <si>
    <t>Vincular 2.400 personas en acciones para la prevención del feminicidio y la violencia contra la mujer.</t>
  </si>
  <si>
    <t>Dotar 20 sedes de salones comunales.</t>
  </si>
  <si>
    <t>No tiene meta para la vigencia 2022</t>
  </si>
  <si>
    <t>Formar 2.200 personas en prevención de violencia intrafamiliar y/o violencia sexual.</t>
  </si>
  <si>
    <t>Vincular 1.200 personas a procesos de construcción de memoria, verdad, reparación integral a víctimas, paz y reconciliación.</t>
  </si>
  <si>
    <t>Incluir 250 personas en actividades de educación para la resiliencia y la prevención de hechos delictivos.</t>
  </si>
  <si>
    <t>Vincular 12 Instituciones educativas al programa pedagógico de resolución de conflictos en la comunidad escolar</t>
  </si>
  <si>
    <t>Capacitar 960 personas a través de procesos de formación para la participación de manera virtual y presencial.</t>
  </si>
  <si>
    <t>Promover en 400 Mipymes y/o emprendimientos la transformación empresarial y/o productiva.</t>
  </si>
  <si>
    <t xml:space="preserve">Hace parte de  los Conceptos de gasto que vinculen de manera directa a los ciudadanos, ciudadanas u organizaciones mediante convocatorias abiertas en la ejecución de sus propias iniciativas, fortalecimiento organizativo, emprendimientos, u otros proyectos no harán parte de la fase 2 de presupuestos participativos </t>
  </si>
  <si>
    <t>Intervenir 1.500 m2 de jardinería y coberturas verdes.</t>
  </si>
  <si>
    <t>Mantener 1.700 árboles urbanos y/o rurales.</t>
  </si>
  <si>
    <t>Plantar 1.300 árboles urbanos y/o rurales.</t>
  </si>
  <si>
    <t>Intervenir 4 sedes culturales con dotación y/o adecuación</t>
  </si>
  <si>
    <t>Intervenir 2.000 metros cuadrados de elementos del sistema de espacio público peatonal con acciones de construcción y/o conservación.</t>
  </si>
  <si>
    <t>Intervenir 1.000 metros cuadrados de Puentes vehiculares y/o peatonales de escala local sobre cuerpos de agua con acciones de construcción y/o conservación.</t>
  </si>
  <si>
    <t>Intervenir 1.5 Kilómetros-carril de malla vial urbana (local y/o intermedia) con acciones de construcción y/o conservación.</t>
  </si>
  <si>
    <t>Intervenir 1.000 metros lineales de Cicloinfraestructura con acciones de construcción y/o conservación.</t>
  </si>
  <si>
    <t>Construir 2.000 m2 de Parques vecinales y/o de bolsillo (la construcción incluye su dotación).</t>
  </si>
  <si>
    <t>Bosa</t>
  </si>
  <si>
    <t>Por ser 1 solo acuerdo solo se prioriza por votación</t>
  </si>
  <si>
    <t>Realizar 4  acuerdos para la promover la formalización de vendedores informales a círculos económicos productivos de la ciudad.</t>
  </si>
  <si>
    <t>Realizar  4 acuerdos para la vinculación de la ciudadanía en los programas adelantados por el IDRD y acuerdos con vendedores informales o estacionarios.</t>
  </si>
  <si>
    <t>Implementar 60 acciones de fomento para la agricultura urbana</t>
  </si>
  <si>
    <t>Meta trabajada en fase 2 para la vigencia 2021</t>
  </si>
  <si>
    <t>Implementar 40 PROCEDAS para la  concienciación social en la conservación, protección ambiental.</t>
  </si>
  <si>
    <t>Atender 20019 animales en urgencias, brigadas médico veterinarias, acciones de esterilización, educación y adopción.</t>
  </si>
  <si>
    <t>Capacitar a 8739 personas en separación en la fuente y reciclaje.</t>
  </si>
  <si>
    <t>La ejecución de la meta en el marco de los criterios de elegibilidad y viabilidad es muy técnica y requiere acciones puntuales enmarcadas en autorizaciones del sector</t>
  </si>
  <si>
    <t>Vincular a 50.985 personas en actividades recreo deportivas comunitarias  en las 5 UPZ de la Localidad.</t>
  </si>
  <si>
    <t>Capacitar 5.250 personas en los campos deportivos.</t>
  </si>
  <si>
    <t>Beneficiar 450 personas con artículos deportivos entregados a deportistas y/o organizaciones deportivas (clubes, colectivos, escuelas) de la localidad de Bosa</t>
  </si>
  <si>
    <t>La dotación implica autorización por parte del IDRD quienes suministran la información sobre quiénes pueden ser los beneficiarios.</t>
  </si>
  <si>
    <t>Realizar 58 eventos de promoción de actividades culturales  con todos los grupos poblaciones de la Localidad.</t>
  </si>
  <si>
    <t>Capacitar 2.000 personas en los campos artísticos, interculturales, culturales y/o patrimoniales.</t>
  </si>
  <si>
    <t>Financiar 100 proyectos del sector cultural y creativo de Bosa.</t>
  </si>
  <si>
    <t>Vincular 5.079 mujeres cuidadoras a estrategias de cuidado.</t>
  </si>
  <si>
    <t xml:space="preserve">Capacitar 5236 personas para la construcción de ciudadanía y desarrollo de capacidades para el ejercicio de derechos de las mujeres. </t>
  </si>
  <si>
    <t>Vincular 8.700 personas en acciones para la prevención del feminicidio y la violencia contra la mujer.</t>
  </si>
  <si>
    <t>Dotar 42 sedes de salones comunales</t>
  </si>
  <si>
    <t>No se concerta con comunidades étnicas ni con juventudes por la especificidad de la meta</t>
  </si>
  <si>
    <t>Formar 37.548  personas en prevención de violencia intrafamiliar y/o violencia sexual.</t>
  </si>
  <si>
    <t>Meta que se votará y concertará para la vigencia 2022</t>
  </si>
  <si>
    <t>Vincular 5.000 personas a procesos de construcción de memoria, verdad, reparación integral a víctimas, paz y reconciliación.</t>
  </si>
  <si>
    <t>Formar 3542 personas en la escuela de seguridad que beneficie la población de la localidad en las 5 UPZ.</t>
  </si>
  <si>
    <t>Incluir 7240 personas en actividades de educación para la resiliencia y la prevención de hechos delictivos, que beneficie la población de la localidad en las 5 UPZ.</t>
  </si>
  <si>
    <t>Beneficiar 20.000 personas a través de estrategias para el fortalecimiento de los mecanismos de justicia no formal y comunitaria.</t>
  </si>
  <si>
    <t xml:space="preserve">La ejecución de la meta en el marco de los criterios de elegibilidad y viabilidad es muy técnica y requiere acciones puntuales </t>
  </si>
  <si>
    <t>Atender 12.000 personas en estrategias de acceso a la justicia integral en la ciudad.</t>
  </si>
  <si>
    <t>Vincular 29 Instituciones educativas al programa pedagógico de resolución de conflictos en la comunidad escolar de las 5 UPZ, con enfoque diferencial y de género.</t>
  </si>
  <si>
    <t>Son las IED las que se deben vincular al proceso y desarrollar los programas pedagógicos</t>
  </si>
  <si>
    <t>Implementar 2 estrategias locales de acciones pedagógicas del Código Nacional de Seguridad y Convivencia Ciudadana en la localidad con enfoque diferencial, de género y poblacional.</t>
  </si>
  <si>
    <t>Al tener solo 1 estrategia para implementar en la vigencia no se llevará a cabo un proceso diferencial, solo por votación.</t>
  </si>
  <si>
    <t>Capacitar 2380 personas a través de procesos de formación para la participación de manera virtual y presencial.</t>
  </si>
  <si>
    <t>Promover 490 MiPymes y/o emprendimientos y/o unidades productivas en la transformación empresarial y/o productiva a través de apoyo técnico, financiero y formativo.</t>
  </si>
  <si>
    <t>N/a</t>
  </si>
  <si>
    <t>No aplica para la localidad de Bosa</t>
  </si>
  <si>
    <t>Construir 507 m2 de muros y techos verdes.</t>
  </si>
  <si>
    <t>La meta no tiene asignación presupuestal en la vigencia</t>
  </si>
  <si>
    <t>Intervenir 2030 m2 de jardinería y coberturas verdes</t>
  </si>
  <si>
    <t>La ejecución de la meta en el marco de los criterios de elegibilidad y viabilidad es muy técnica y requiere acciones puntuales que requieren algunas autorizaciones previas para intervención</t>
  </si>
  <si>
    <t>Mantener 8131 árboles urbanos.</t>
  </si>
  <si>
    <t>La ejecución de la meta en el marco de los criterios de elegibilidad y viabilidad es muy técnica y requiere acciones puntuales que requieren algunas autorizaciones previas para mantenimiento</t>
  </si>
  <si>
    <t>Plantar 4200 árboles urbanos.</t>
  </si>
  <si>
    <t>La ejecución de la meta en el marco de los criterios de elegibilidad y viabilidad es muy técnica y requiere acciones puntuales que requieren algunas autorizaciones previas para plantar arbolado</t>
  </si>
  <si>
    <t>Desarrollar 8 intervenciones para la reducción del riesgo y adaptación al cambio climático.</t>
  </si>
  <si>
    <t>La ejecución de la meta en el marco de los criterios de elegibilidad y viabilidad es muy técnica y requiere acciones puntuales que requieren algunas autorizaciones previas a las intervenciones</t>
  </si>
  <si>
    <t>Intervenir 17 sedes culturales con dotación y/o adecuación.</t>
  </si>
  <si>
    <t>La ejecución de la meta en el marco de los criterios de elegibilidad y viabilidad es muy técnica y requiere dotación puntual para  las sedes que el sector determina.</t>
  </si>
  <si>
    <t>Intervenir 3.000 metros cuadrados de elementos del sistema de espacio público peatonal con acciones de construcción y/o conservación</t>
  </si>
  <si>
    <t>La ejecución de la meta en el marco de los criterios de elegibilidad y viabilidad es muy técnica y requiere acciones puntuales que requieren algunas autorizaciones previas para la intervención en el espacio público</t>
  </si>
  <si>
    <t>Intervenir 7.000 metros cuadrados de puentes vehiculares y/o peatonales sobre cuerpos de agua</t>
  </si>
  <si>
    <t>La ejecución de la meta en el marco de los criterios de elegibilidad y viabilidad es muy técnica y requiere acciones puntuales que requieren algunas autorizaciones previas para la intervención en los puentes</t>
  </si>
  <si>
    <t xml:space="preserve">Intervenir 4,5 kilómetros de malla vial local  </t>
  </si>
  <si>
    <t>El Fondo de Desarrollo Local de Bosa cuenta con estudios y diseños para intervenir algunos CVI, se espera priorizar dichos CIV con los bosunos y bosunas.No se realizará proceso diferencial, únicamente se realizará votación.</t>
  </si>
  <si>
    <t xml:space="preserve">Intervenir 4.000 metros lineales de ciclorrutas de la localidad de Bosa </t>
  </si>
  <si>
    <t>La ejecución de la meta en el marco de los criterios de elegibilidad y viabilidad es muy técnica y requiere acciones puntuales que requieren algunas autorizaciones previas para la intervención de ciclorutas</t>
  </si>
  <si>
    <t>Construir 8070  metros cuadrados de parques vecinales  y/o de bolsillo.</t>
  </si>
  <si>
    <t>El Fondo de Desarrollo Local de Bosa cuenta con estudios y diseños para construcción de algunos parques, se espera priorizar dichos parques a construir con los bosunos y bosunas.No se realizará proceso diferencial, únicamente se realizará votación.</t>
  </si>
  <si>
    <t>Intervenir 10  parques  vecinales y/o de bolsillo  con acciones de mejoramiento, mantenimiento y/o dotación, para garantizar  el uso y disfrute por parte de las comunidades bosunas en las</t>
  </si>
  <si>
    <t>Esta meta no cuenta con asignación presupuestal para la vigencia 2022</t>
  </si>
  <si>
    <t>Kennedy</t>
  </si>
  <si>
    <t xml:space="preserve">PENDIENTE </t>
  </si>
  <si>
    <t>Implementar 20 Acciones De Fomento Para La Agricultura Urbana.</t>
  </si>
  <si>
    <t>Implementar 60 Procedas .</t>
  </si>
  <si>
    <t>Atender 45000 Animales En Brigadas Médico-Veterinarias, Urgencias, Acciones De Esterilización, Educación Y Adopción</t>
  </si>
  <si>
    <t>Capacitar 6500 Personas En Capacitación En Separación En La Fuente Y Reciclaje.</t>
  </si>
  <si>
    <t>Realizar 4 Acciones Efectivas Para El Fortalecimiento De Las Capacidades Locales Para La Respuesta a Emergencias Y Desastres.</t>
  </si>
  <si>
    <t>Vincular 12000 Personas En Actividades Recreo-Deportivas Comunitarias</t>
  </si>
  <si>
    <t>Capacitar 1800 Personas En Los Campos Deportivos.</t>
  </si>
  <si>
    <t xml:space="preserve">NO CORRESPONE FDLK </t>
  </si>
  <si>
    <t>Realizar 40 Eventos De Promoción De Actividades Culturales.</t>
  </si>
  <si>
    <t>Capacitar 4000 Personas En Los Campos Artísticos, Interculturales, Culturales Y/O Patrimoniales.</t>
  </si>
  <si>
    <t>Financiar 125 Proyectos Del Sector Cultural Y Creativo.</t>
  </si>
  <si>
    <t>Vincular 4500 Mujeres Cuidadoras A Estrategias De Cuidado</t>
  </si>
  <si>
    <t>Capacitar 5100 Personas Para La Construcción De Ciudadanía Y Desarrollo De Capacidades Para El Ejercicio De Derechos De Las Mujeres</t>
  </si>
  <si>
    <t>Vincular 7800 Personas En Acciones Para La Prevención Del Feminicidio Y La Violencia Contra Las Mujeres</t>
  </si>
  <si>
    <t>Dotar 40 Sedes De Salones Comunales.</t>
  </si>
  <si>
    <t>Formar 14.000 personas en prevención de violencia intrafamiliar y/o violencia sexual.</t>
  </si>
  <si>
    <t>Vincular  1200 Personas A Procesos De Construcción De Memoria, Verdad, Reparación Integral A Víctimas, Paz Y Reconciliación</t>
  </si>
  <si>
    <t>Formar 2500 Personas En La Escuela De Seguridad, Garantizando El Disfrute De Un Territorio Libre De Violencia A Los Habitantes De La Localidad.</t>
  </si>
  <si>
    <t>Incluir 2500 Personas En Actividades De Educación Para La Resiliencia Y La Prevención De Hechos Delictivos.</t>
  </si>
  <si>
    <t>Beneficiar 800 Personas A Través De Estrategias Para El Fortalecimiento De Los Mecanismos De Justicia Comunitaria.</t>
  </si>
  <si>
    <t>Atender 800 Personas En Estrategias De Acceso A La Justicia Integral En La Ciudad.</t>
  </si>
  <si>
    <t>Vincular 42 Instituciones Educativas Al Programa Pedagógico De Resolución De Conflictos En La Comunidad Escolar</t>
  </si>
  <si>
    <t>Implementar 4 Estrategias Locales De Acciones Pedagógicas Del Código Nacional De Seguridad Y Convivencia Ciudadana En La Localidad</t>
  </si>
  <si>
    <t>Capacitar 1800 Personas  Través De Procesos De Formación Para La Participación De Manera Virtual Y Presencial</t>
  </si>
  <si>
    <t>Promover 1700 Mipymes Y/O Emprendimiento Transformación Empresarial Y/O Productiva.</t>
  </si>
  <si>
    <t>Construir 1900 M2 De Muros Y Techos Verdes</t>
  </si>
  <si>
    <t>Intervenir 6500 M2  De Jardinería Y Coberturas Verdes</t>
  </si>
  <si>
    <t>Mantener 11100 Árboles  Urbanos Y/O Rurales.</t>
  </si>
  <si>
    <t>Plantar 2500 Árboles Urbanos Y/O Rurales.</t>
  </si>
  <si>
    <t>Desarrollar 4 Intervenciones Para La Reducción Del Riesgo Y Adaptación Al Cambio Climático.</t>
  </si>
  <si>
    <t>Intervenir 1 Sede Cultural Con Dotación Y/O Adecuación.</t>
  </si>
  <si>
    <t>Intervenir 400 Metros Cuadrados De Elementos Del Sistema De Espacio Público Peatonal Con Acciones De Construcción Y/O Conservación.</t>
  </si>
  <si>
    <t>Intervenir 4000 Metros Cuadrados De Puentes Vehiculares Y/O Peatonales De Escala Local Sobre Cuerpos De Agua Con Acciones De Construcción Y/O Conservación</t>
  </si>
  <si>
    <t>Intervenir 2 Kilómetros Carril De Malla Vial Urbana (Local Y/O Intermedia) Con Acciones De Construcción Y/O Conservación</t>
  </si>
  <si>
    <t>Intervenir 6600 Metros Lineales De Ciclo-Infraestructura Con Acciones De Construcción Y/O Conservación</t>
  </si>
  <si>
    <t>Intervenir 60 Parques Vecinales Y/O De Bolsillo Con Acciones De Mejoramiento, Mantenimiento Y/O Dotación</t>
  </si>
  <si>
    <t>Construir 5000 M2 De Parques Vecinales Y/O De Bolsillo (La Construcción Incluye Su Dotación).</t>
  </si>
  <si>
    <t>Fontibón</t>
  </si>
  <si>
    <t>Realizar 2 Acuerdos para el uso del EP con fines culturales, deportivos, recreacionales o de mercados temporales durante el cuatrienio</t>
  </si>
  <si>
    <t>Meta sin programación para la vigencia 2022</t>
  </si>
  <si>
    <t>Realizar 1 acuerdo para promover la formalización de vendedores informales a círculos económicos productivos de la ciudad en el cuatrienio.</t>
  </si>
  <si>
    <t>Realizar 1 acuerdo para la vinculación de la ciudadanía en los programas adelantados por el IDRD y acuerdos con vendedores informales o estacionarios en cuatrienio.</t>
  </si>
  <si>
    <t>Implementar anualmente 3 acciones de fomento para la agricultura urbana</t>
  </si>
  <si>
    <t>Implementar 143 PROCEDAS en el cuatrienio</t>
  </si>
  <si>
    <t>Atender 7500 animales en urgencias, brigadas médico-veterinarias, acciones de esterilización, educación y adopción durante el cuatrienio</t>
  </si>
  <si>
    <t>Capacitar 1900 personas en separación en la fuente y reciclaje durante el cuatrienio</t>
  </si>
  <si>
    <t>Realizar 3 Acciones efectivas para el fortalecimiento de las capacidades locales para la respuesta a emergencias y desastres durante el cuatrienio</t>
  </si>
  <si>
    <t>Vincular 21.000 personas en actividades recreo-deportivas comunitarias en el cuatrienio</t>
  </si>
  <si>
    <t>Capacitar 2.290 personas en los campos deportivos durante el cuatrienio</t>
  </si>
  <si>
    <t>Beneficiar 1.143 Personas con artículos deportivos entregados durante el cuatrienio</t>
  </si>
  <si>
    <t>Realizar 14 eventos de promoción de actividades culturales durante el cuatrienio</t>
  </si>
  <si>
    <t>Capacitar 1.527 personas en los campos artísticos, interculturales, culturales y/o patrimoniales durante el cuatrienio</t>
  </si>
  <si>
    <t>Financiar 34 proyectos del sector cultural y creativo durante el cuatrienio</t>
  </si>
  <si>
    <t>Vincular 1260 mujeres cuidadoras a estrategias de cuidado durante el cuatrienio</t>
  </si>
  <si>
    <t>Capacitar 1000 personas para la construcción de ciudadanía y desarrollo de capacidades para el ejercicio de derechos de las mujeres en el cuatrienio</t>
  </si>
  <si>
    <t>Vincular 1250 personas en acciones para la prevención del feminicidio y la violencia contra la mujer durante el cuatrienio</t>
  </si>
  <si>
    <t>Intervenir 12 sedes de salones comunales durante el cuatrienio</t>
  </si>
  <si>
    <t>Meta no incluida en la fase 2 de presupuestos participativos por el sector, Criterio No. 1.</t>
  </si>
  <si>
    <t>Formar 4580 personas en prevención de violencia intrafamiliar y/o violencia sexual durante el cuatrienio</t>
  </si>
  <si>
    <t>La Alcaldía Local ejecutará la meta siguiendo los lineamientos del Sector, por tratarse de atención a familias siguiendo aspectos técnicos.</t>
  </si>
  <si>
    <t>Vincular 800 Personas a procesos de construcción de memoria, verdad, reparación integral a víctimas, paz y reconciliación durante el cuatrienio</t>
  </si>
  <si>
    <t xml:space="preserve">La alcaldía local convino con la mesa local de victimas ejecutar esta meta teniendo en cuenta las necesidades de la población y obteniendo insumos directos de esta instancia para la formulación y ejecución. </t>
  </si>
  <si>
    <t>Formar 1000 personas en la escuela de seguridad durante el cuatrienio</t>
  </si>
  <si>
    <t>Incluir 1000 personas en actividades de educación para la resiliencia y la prevención de hechos delictivos durante el cuatrienio</t>
  </si>
  <si>
    <t>No está en el PDL de Fontibón 2021-2024</t>
  </si>
  <si>
    <t>Atender 200 personas en estrategias de acceso a la justicia integral en la ciudad en el cuatrienio</t>
  </si>
  <si>
    <t>Vincular 11 Instituciones educativas al programa pedagógico de resolución de conflictos en la comunidad escolar en el cuatrienio</t>
  </si>
  <si>
    <t xml:space="preserve">Se concertará con el DILE la metodología de intervención. </t>
  </si>
  <si>
    <t>Capacitar 705 personas a través de procesos de formación para la participación de manera virtual y presencial durante el cuatrienio</t>
  </si>
  <si>
    <t>Promover en 120 Mipymes y/o emprendimientos la transformación empresarial y/o productiva durante el cuatrienio</t>
  </si>
  <si>
    <t>Construir 360 m2 de muros y techos verdes durante el cuatrienio</t>
  </si>
  <si>
    <t>Intervenir 3930 m2 de jardinería y coberturas verdes durante el cuatrienio</t>
  </si>
  <si>
    <t>Mantener 5217 árboles urbanos durante el cuatrienio</t>
  </si>
  <si>
    <t>Laboratorio Cívico</t>
  </si>
  <si>
    <t>Plantar 1919 árboles urbanos durante el cuatrienio</t>
  </si>
  <si>
    <t>Desarrollar 1 intervención para la reducción del riesgo y adaptación al cambio climático durante el cuatrienio.</t>
  </si>
  <si>
    <t>Intervenir 8 sedes culturales con dotación y/o adecuación en el cuatrienio</t>
  </si>
  <si>
    <t>Intervenir 6652 metros cuadrados de elementos del sistema de espacio público peatonal con acciones de construcción y/o conservación durante el cuatrienio</t>
  </si>
  <si>
    <t>Intervenir 1737 metros cuadrados de Puentes vehiculares y/o peatonales de escala local sobre cuerpos de agua con acciones de construcción y/o conservación durante el cuatrienio</t>
  </si>
  <si>
    <t>Intervenir 6 Kilómetros-carril de malla vial urbana (local y/o intermedia) con acciones de construcción y/o conservación durante el cuatrienio</t>
  </si>
  <si>
    <t>Intervenir 2420 metros lineales de Ciclo-infraestructura con acciones de construcción y/o conservación durante el cuatrienio.</t>
  </si>
  <si>
    <t xml:space="preserve">Intervenir 44 Parques vecinales y/o de bolsillo con acciones de mejoramiento, mantenimiento y/o dotación durante el cuatrienio. </t>
  </si>
  <si>
    <t>Engativá</t>
  </si>
  <si>
    <t>Realizar 4 acuerdos para el uso del EP con fines culturales, deportivos, recreacionales, de mercados temporales, o del uso democrático del espacio público.</t>
  </si>
  <si>
    <t>Al tratarse de una meta que atiende a una normatividad taxativa en materia de ocupación de el espacio público, dentro de la que se cuenta el artículo 82 de la Constitución Política de Colombia, la Ley 1801 de 2016 "Código Nacional de Polícia y Convivencia Ciudadana", el Decreto Distrital 190 de 2004, y  el Decreto 662 de 2018. Y que, además, requiere orientación del sector para conseguir el objetivo
propuesto y la ejecución efectiva, no se facilita la inclusión de propuestas que no atiendan a tales especificidades .  Por consiguiente esta meta no hará parte de la fase II de los presupuestos participativos</t>
  </si>
  <si>
    <t>Realizar 4 acuerdos para promover la formalización de vendedores informales a círculos económicos productivos de la ciudad.</t>
  </si>
  <si>
    <t>Implementar 4 PROCEDAS.</t>
  </si>
  <si>
    <t>AL tratarse de una meta que atiende a asectos conceptuales y metodológicos de educación ambiental especificos, además de requerir orientación del sector, para conseguir el objetivo
propuesto y la ejecución efectiva de la meta, no se facilita la inclusión de propuestas que no atiendan a tales especificidades. Por consiguiente esta meta no hará parte de la fase II de los presupuestos participativos.</t>
  </si>
  <si>
    <t>Atender 15.688 animales en urgencias, brigadas médico veterinarias, acciones de esterilización, educación y adopción.</t>
  </si>
  <si>
    <t>Vincular 2.529 personas en hábitos de consumo, separación en la fuente y reciclaje.</t>
  </si>
  <si>
    <t>Realizar 2 acciones efectivas para el fortalecimiento de las capacidades locales para la respuesta a emergencias y desastres.</t>
  </si>
  <si>
    <t xml:space="preserve">Al tratarse de una meta que atiende a una normatividad taxativa, dentro de la que se cuenta la Ley 1523 de 2012, el Decreto Distrital 423 de 2006, y, la Resolución 004 de 2009, entre otros.Y que requiere orientación del sector, para conseguir el objetivo
propuesto y la ejecución efectiva, no se facilita la inclusión de propuestas que no atiendan a tales especificidades. Por consiguiente esta meta no hará parte de la fase II de los presupuestos participativos. </t>
  </si>
  <si>
    <t>Vincular 20.908 personas en actividades recreo-deportivas comunitarias.</t>
  </si>
  <si>
    <t>Al tratarse de una meta cuya ejecución implica la realización de actividades con presencialidad y aglomeración de personas, se dificulta el cumplimiento de la normatividad taxativa en materia de emergencia sanitaria por el COVID-19, entre esta el Decreto Nacional 580 de 2021, las Resolución 738 y 777 de 2021 del Ministerio de Salud y Protección Social, y el Decreto Distrital 277 de 2021.  De esta manera, en la medida en la que la Alcaldia Local pueda adelantar la organización de las actividades para la ejecución de la meta, se podrá garantizar el cumplimiento de dicha normativa, procurando la mitigación del riesgo de contagio. Por consiguiente esta meta no hará parte de la fase II de los presupuestos participativos</t>
  </si>
  <si>
    <t>Capacitar 1.260 personas en los campos deportivos.</t>
  </si>
  <si>
    <t>No hace parte del PDL de la localidad</t>
  </si>
  <si>
    <t>Realizar 29 eventos de promoción de actividades culturales.</t>
  </si>
  <si>
    <t>La localidad de Engativá tiene en su agenda cultural eventos que por tradición se celebran anualmente, entre ellos: el festival de danza Engativá, festival de la cultura engativeña, festival regional de Engativá, festival del Rock, festival de Hip Hop Engativá, entre otros. Adicionalmente, en el marco de la concertación con los grupos étnicos se estableció la priorización de los eventos culturales de estas poblaciones, atendiendo a que se trata de grupos de especial protección constitucional, y a que la concertación se dió con ocasión del Artículo 66 del Plan de Desarrollo Distrital. Teniendo en cuenta esto, los recursos de inversión asignados a la meta para la vigencia 2022, que son limitados, le permitirán a la Alcaldía local la realización de los eventos con mayor tradicion en el territorio y los eventos concertados con los grupos étnicos, atendiendo a la normatividad taxativa en materia de emergencia sanitaria por el COVID-19, en particular a las regulaciones sobre  aglomeración, entre esta el Decreto Nacional 580 de 2021, las Resolución 738 y 777 de 2021 del Ministerio de Salud y Protección Social, y el Decreto Distrital 277 de 2021. Por consiguiente esta meta no hará parte de la fase II de los presupuestos participativos.</t>
  </si>
  <si>
    <t>Capacitar 1.260 personas en los campos artísticos, interculturales, culturales y/o patrimoniales.</t>
  </si>
  <si>
    <t>Financiar 58 proyectos del sector cultural y creativo.</t>
  </si>
  <si>
    <t>Al tratarse de una meta que requiere de un alto aporte técnico desde la Secretaría Distrital de Cultura, Recreación y Deporte, y el Instituto Distrital para las Artes-IDEARTES, se considera que tales entidades podrán ser las ejecutoras de la meta, dada su idoneidad. En este caso, serían estas entidades las encargadas de determinar la forma en la que se ejecutaría. Por consiguiente esta meta no hará parte de la fase II de los presupuestos participativos.</t>
  </si>
  <si>
    <t>Vincular 2.586 personas cuidadoras a estrategias de cuidado.</t>
  </si>
  <si>
    <t>Vincular 2.653 personas para la construcción de ciudadanía y desarrollo de capacidades para el ejercicio de derechos de las mujeres.</t>
  </si>
  <si>
    <t>Vincular 3.959 personas en acciones para la prevención del feminicidio y la violencia contra la mujer.</t>
  </si>
  <si>
    <t>Dotar 68 sedes de salones comunales.</t>
  </si>
  <si>
    <t xml:space="preserve">Formar 501 personas en prevención de violencia intrafamiliar, violencia sexual, violencia de género, violencia de identidad sexual, violencia contra las creencias religiosas o de culto y/o violencia racial o étnica. </t>
  </si>
  <si>
    <t>Al tratarse de una meta de formación, la Secretaría Integración Social establece lienamientos metodológicos y tématicos específicos para los procesos de ejecución de las actividades de esta meta. Ello dificulta la inclusión de propuestas que puedan estar por fuera de estos lineamientos. Por consiguiente esta meta no hará parte de la fase II de los presupuestos participativos.</t>
  </si>
  <si>
    <t>Vincular 721 personas a procesos de construcción de memoria, verdad, reparación integral a víctimas, paz y reconciliación.</t>
  </si>
  <si>
    <t>Vincular 8.896 personas en actividades para la resiliencia, la prevención de hechos delictivos y el desarrollo de los frentes de seguridad.</t>
  </si>
  <si>
    <t>Implementar 3 estrategias locales de acciones afirmativas y pedagógicas del Código Nacional de Seguridad y Convivencia Ciudadana en la localidad.</t>
  </si>
  <si>
    <t>Vincular 1.320 personas a través de procesos de formación para la participación de manera virtual y presencial.</t>
  </si>
  <si>
    <t>Promover en 277 Mipymes y/o emprendimientos sociales la transformación empresarial y/o productiva, con énfasis en jóvenes y. población vulnerable</t>
  </si>
  <si>
    <t>Intervenir 1.670 m2 de jardinería, coberturas verdes y paisajismo</t>
  </si>
  <si>
    <t>Al tratarse de una meta que requiere de intervención de espacio público, se necesita contemplar conceptos y viabilidades técnicas sobre la localización de áreas y las estrategias de intervención, así como autorizaciónes de las diferentes entidades competentes, expedición de permisos, licencias, permisos de intervención, entre otros, para su ejecución. De esta forma, las propuestas ciudadadas pueden apuntar a espacios en los que la Alcaldia local no cuente con las competencias, autorizaciones y/o permisos para realizar inversión. Por consiguiente esta meta no hará parte de la fase II de los presupuestos participativos.</t>
  </si>
  <si>
    <t>Mantener 9.805 árboles urbanos.</t>
  </si>
  <si>
    <t>Al tratarse de una meta que requiere de intervención de espacio público, se necesita contemplar conceptos y viabilidades técnicas sobre la localización de áreas y las estrategias de intervención, así como autorizaciónes de las diferentes entidades competentes, expedición de permisos, entre otros, para su ejecución. De esta forma, las propuestas ciudadadas pueden apuntar a arboles y/o zonas arboladas en los que la Alcaldia local no cuente con las competencias, autorizaciones y/o permisos para realizar inversión. Por consiguiente esta meta no hará parte de la fase II de los presupuestos participativos.</t>
  </si>
  <si>
    <t>Plantar 1.562 árboles urbanos.</t>
  </si>
  <si>
    <t>Esta meta no cuenta con programación presupueslal para la vigencia 2022, acorde a lo dispuesto en el Plan Plurianual de Inversiones del Plan de Desarrollo Local 2021-2024 "Un nuevo contrato social y ambiental para Engativá"</t>
  </si>
  <si>
    <t>Desarrollar 3 intervenciones físicas para la reducción del riesgo y adaptación al cambio climático.</t>
  </si>
  <si>
    <t>Intervenir 1 sede cultural con dotación y/o adecuación.</t>
  </si>
  <si>
    <t>La localidad de Engativá solo cuenta con una sede cutural, y los recursos asignados para la vigencia 2022 cubren el total de las necesidades dotacionales de la misma. De igual forma, la planeación para la ejecución de la meta se realizará con el  acompañamiento técnico de la Secretaría Distrital de Cultura. Rrecreación y Deporte. Por consiguiente esta meta no hará parte de la fase II de los presupuestos participativos.</t>
  </si>
  <si>
    <t>Intervenir 2.405 metros cuadrados de elementos del sistema de espacio público peatonal con acciones de construcción y/o conservación.</t>
  </si>
  <si>
    <t>Intervenir 2.395 metros cuadrados de Puentes vehiculares y/o peatonales de escala local sobre cuerpos de agua con acciones de construcción y/o conservación.</t>
  </si>
  <si>
    <t>Intervenir 32 Kilómetros-carril de malla vial urbana (local y/o intermedia) con acciones de construcción y/o conservación.</t>
  </si>
  <si>
    <t>no aplica</t>
  </si>
  <si>
    <t>Intervenir 2.417 metros lineales de Ciclo-infraestructura con acciones de construcción y/o conservación.</t>
  </si>
  <si>
    <t>Intervenir 40 Parques vecinales y/o de bolsillo con acciones de mejoramiento, mantenimiento y/o dotación.</t>
  </si>
  <si>
    <t>Suba</t>
  </si>
  <si>
    <t> Promover en 1.400 MiPymes y/o emprendimientos la transformación empresarial y/o productiva.</t>
  </si>
  <si>
    <t>Seleccionada para ser parte de presupuestos participativos</t>
  </si>
  <si>
    <t> Vincular 2000 personas en separación en la fuente y reciclaje.</t>
  </si>
  <si>
    <t xml:space="preserve">Apoyar 40 predios rurales con asistencia técnica agropecuaria y/o ambiental. </t>
  </si>
  <si>
    <t>No entra a presupuestos participativos porque se va a trabajar directamente con la ruralidad y las familias identificadas para generar un proyecto conforme a las necesidades reales de la comunidad rural. (Se acogen los lineamientos de gobierno)</t>
  </si>
  <si>
    <t>Atender 11000 animales en urgencias, brigadas médico veterinarias, acciones de esterilización, educación y adopción.</t>
  </si>
  <si>
    <t>Beneficiar 500 personas a través de estrategias para el fortalecimiento de los mecanismos de justicia comunitaria.</t>
  </si>
  <si>
    <t>Los procesos de formación a actores de justicia comunitaria están reglamentados por lineamientos del ministerio de justicia que para ese momento no habían generado un lineamiento claro de trabajo articulado.  Además que los actores de justicia comunitaria tienen un marco normativo que establece unos requerimientos mínimos de formación que no están a la discrecionalidad de las comunidades.</t>
  </si>
  <si>
    <t>Beneficiar 6000 Personas con artículos deportivos entregados.</t>
  </si>
  <si>
    <t>Con el fin de fortalecer las distintas organizaciones deportivas de la localidad y atendiendo a las especificaciones técnicas de los procesos de entrega de artículos deportivos, no es pertinente someter a consideración ciudadana esta meta. De otra parte la alcaldía, viene desarrollando una estrategia de sistema predeportivo el cual tiene unas etapas, con distintas actividades y enfoques, que hace que se entreguen distintos elementos deportivos para desarrollar sus capacidades actitudinales y aptitudinales</t>
  </si>
  <si>
    <t>Capacitar 1600 personas en los campos artísticos, interculturales, culturales y/o patrimoniales.</t>
  </si>
  <si>
    <t>Con base en las reuniones establecida por el sector, se ha identificado la inexistencia de criterios claros respecto a las competencias de los Fondos de Desarrollo Local en la intervención de ciclo infraestructura. No es claro el alcance de las acciones de conservación y tampoco los tipos de vías y espacio público por donde se construirían ciclovías con dinero local. Por esta razón, no se ejecutará está meta hasta que haya criterios detallados del sector.
De otro lado, el análisis técnico evidenció la conveniencia de realizar un proyecto único en una de las vigencias, debido a la disminución de costos y a la racionalización de procesos administrativos como la formulación y supervisión.</t>
  </si>
  <si>
    <t>Financiar 50 proyectos del sector cultural y creativo.</t>
  </si>
  <si>
    <t>Formar 10000 personas en prevención de violencia intrafamiliar y/o violencia sexual.</t>
  </si>
  <si>
    <t>Para el año actual no se contemplo incluir la meta, y para este año tampoco, puesto que las actividades desarrolladas por la alcaldía buscan tener un impacto mas amplio, robusto y general del que PP puede aportar, en la medida que las propuesta pueden limitar el territorio o el campo de acción.</t>
  </si>
  <si>
    <t>Formar 2.000 personas a través de procesos para la participación de manera virtual y presencial.</t>
  </si>
  <si>
    <t>Formar 2000 personas en la escuela de seguridad.</t>
  </si>
  <si>
    <t>Formar 7000 personas en los campos deportivos.</t>
  </si>
  <si>
    <t>Fortalecer 1 acueducto veredal con asistencia, intervención técnica u organizativa.</t>
  </si>
  <si>
    <t xml:space="preserve">El concepto 376 de 2008 de la Superintendencia de servicios públicos domiciliarios, obligó la EAAB a extender su línea de acueducto a la vereda de chorrillos, por tal motivo la ALS no tiene injerencia en esto. </t>
  </si>
  <si>
    <t>Buscar indicador</t>
  </si>
  <si>
    <t>Implementar 4 estrategias de atención de movilizaciones y aglomeraciones en el territorio a través de equipos de gestores de convivencia bajo el direccionamiento estratégico de la Secretaria de Seguridad, Convivencia y Justicia.</t>
  </si>
  <si>
    <t>las estrategias de manejo de movilizaciones y aglomeraciones requieren de una planeación técnica y rigurosa que no puede estar sujeta a la discrecionalidad comunitaria, sino que implica un concepto profesional para la articulación interinstitucional que se sale por completo del marco de la participación ciudadana. No es competencia de la ciudadanía definir este tipo de asuntos tan importantes que definen el manejo de la seguridad ciudadana.</t>
  </si>
  <si>
    <t>Implementar 50 PROCEDAS.</t>
  </si>
  <si>
    <t>Implementar 750 acciones de fomento para la agricultura urbana.</t>
  </si>
  <si>
    <t>No entra a presupuestos participativos porque se va a trabajar directamente con la comunidad para generar un proyecto que tenga un impacto real en la red de huertas y a solicitud de las instancias de participación se tendrá un mayor impacto en el proyecto si se trabaja directamente conforme a las necesidades de la comunidad.</t>
  </si>
  <si>
    <t>Incluir 1000 personas en actividades de educación para la resiliencia y la prevención de hechos delictivos.</t>
  </si>
  <si>
    <t>Intervenir 10000 m2 de jardinería y coberturas verdes.</t>
  </si>
  <si>
    <t>Las zonas de intervención son aprobadas por el JBB por lo cual la escogencia ciudadana es limitada y segundo la prioridad esta en cuestión de mantenimiento de las áreas ya planteadas por el JBB.</t>
  </si>
  <si>
    <t>Intervenir 11000 metros lineales de Ciclo-infraestructura con acciones de construcción y/o conservación.</t>
  </si>
  <si>
    <t>Intervenir 160 metros cuadrados de Puentes vehiculares y/o peatonales de escala local sobre cuerpos de agua con acciones de construcción y/o conservación.</t>
  </si>
  <si>
    <t>De acuerdo a los lineamientos establecidos por el IDU, el proceso de intervención integral de los puentes vehiculares y/o peatonales de escala local sobre cuerpos de agua con acciones de construcción y/o conservación, debe contar con estudios y diseños de detalle, que implican compromisos presupuestales importantes y que limitan la posibilidad de realizar ejercicios de priorización ciudadana, sin tener todo el conocimiento a detalle de este proceso.
De otro lado, el trabajo realizado para la identificación de los puentes peatonales sobre cuerpos de agua, ha permitido establecer que su localización se concentra en tres barrios específicos de la UPZ Suba. Esta identificación se constituye como la base para la priorización de los puentes a intervenir, relegando a un segundo plano la posibilidad de que la ciudadanía establezca propuestas para el desarrollo de la meta.</t>
  </si>
  <si>
    <t>Intervenir 20 sedes de salones comunales.</t>
  </si>
  <si>
    <t>De acuerdo al anexo 2 enviado por gobierno se excluye la meta para este año</t>
  </si>
  <si>
    <t>Intervenir 3000 metros cuadrados de elementos del sistema de espacio público peatonal con acciones de construcción y/o conservación.</t>
  </si>
  <si>
    <t>El proceso de intervención de elementos del sistema de espacio público peatonal, está anclado en su mayor parte a las acciones de construcción y conservación que se realizan en materia de malla vial, ya que con esto se busca procesos integrales de mejoramiento en la movilidad y estética de los barrios. Por esta razón, no es pertinente realizar ejercicios de participación para la definición de los puntos a intervenir. 
Igualmente, se ha identificado que las mayores deficiencia sen cuanto a la existencia de andenes y el estado general del espacio público, ocurre en la UPZ Tibabuyes, específicamente en el sector conocido como “Gavilanes”, en el cual hay barrios con procesos de legalización recientes y con altas deficiencias en mobiliario urbano. Esto, los visibiliza como principales territorios objetivos de una política de intervención del espacio público, lo que relega a un segundo plano a otras zonas de la localidad que pueden ser intervenidas con fondos del nivel central distrital.</t>
  </si>
  <si>
    <t>Intervenir 37 Parques vecinales y/o de bolsillo con acciones de mejoramiento, mantenimiento y/o dotación.</t>
  </si>
  <si>
    <t>Se solicita a gobierno contemplar la meta de presupuestos participativos para generar valor social a la comunidad.</t>
  </si>
  <si>
    <t>Intervenir 5.5 Kilómetros-carril de malla vial urbana (local y/o intermedia) con acciones de construcción y/o conservación.</t>
  </si>
  <si>
    <t>Existen estudios y diseños de 360 segmentos viales, los cuales fueron construidos con el contrato 345 de 2018. Su vigencia tiene un periodo de 3 años antes de ser declarados como estudios desactualizados que no pueden ser utilizados en actividades de intervención de la malla vial. Por esta razón, estos estudios serán la base para la definición de segmentos a intervenir. 
La mayor parte de estos estudios se concentra en la UPZ Tibabuyes la cual, tiene el mayor porcentaje de malla vial local e intermedia en mal estado. Este elemento se constituye como el principal criterio de focalización de las inversiones en malla vial y limita las posibilidades de someter a consulta ciudadana dónde se realizan las intervenciones. 
Finalmente, cabe señalar que las reiteradas solicitudes de la ciudadanía a la Alcaldía, relacionadas con el arreglo de segmentos viales específicos, ha permitido entender que las dinámicas de participación en torno a este tipo de temas, se gesta en un nivel de cuadra, que no se circunscribe necesariamente a intereses barriales. Este elemento hace que las preferencias ciudadanas sean disimiles, atomizadas y no permiten generar escenarios de consenso en el marco de espacios de participación como los laboratorios, lo cual implicaría un desgaste de la legitimidad de procesos de decisión con participación ciudadana.</t>
  </si>
  <si>
    <t>Intervenir 6 sedes culturales con dotación y/o adecuación.</t>
  </si>
  <si>
    <t>Mantener 3000 árboles urbanos y/o rurales.</t>
  </si>
  <si>
    <t>Mejorar 120 viviendas de interés social rurales.</t>
  </si>
  <si>
    <t>Ya existe una identificación de los previos a intervenir, con unos lineamientos específicos por parte del sector. Al dejar la meta a elección de la ciudadanía por PP se necesitaría de un conocimiento técnico en los ciudadanos para ser asertivos en la propuesta
y no crear falsas expectativas, debido a las condiciones que requiere  este tipo de proyectos</t>
  </si>
  <si>
    <t>No ha sido posible identificar zonas aptas para la instalación de Centros de Acceso Comunitario, por cuanto en Chorrillos no existen centros comunales, colegios, plazas o lugares que permitan la instalación de equipos.
En este sentido la decisión de los lugares no puede corresponder a votación sino a componentes técnicos.</t>
  </si>
  <si>
    <t>Realizar 2 acciones con energías alternativas para el área rural.</t>
  </si>
  <si>
    <t>se va a realizar una concertación étnica con la población rural</t>
  </si>
  <si>
    <t xml:space="preserve">La identificación de las necesidades se hace en concertación directa con el Consejo Local del Riesgo. </t>
  </si>
  <si>
    <t>Realizar 4 acuerdos para el uso del espacio público con fines culturales, deportivos, recreacionales o de mercados temporales.</t>
  </si>
  <si>
    <t xml:space="preserve">Es un acuerdo que convoca la participación directa de actores del espacio público. </t>
  </si>
  <si>
    <t>Acuerdos realizados para la promover la formalización de vendedores informales a círculos económicos productivos de la ciudad</t>
  </si>
  <si>
    <t>Realizar 40 eventos de promoción de actividades culturales.</t>
  </si>
  <si>
    <t>Vincular 15 Instituciones educativas al programa pedagógico de resolución de conflictos en la comunidad escolar.</t>
  </si>
  <si>
    <t>La definición de las instituciones se realizará con base en criterios de focalización que atienden a dinámicas de inseguridad y fallas en la convivencia, que se pueden evidenciar en informes de la Secretaría de Seguridad y la Secretaría de Educación. Además se comprueba que la mayoría de proponentes aunque tienen clara la necesidad de fomentar la resolución de conflictos en las comunidades escolares, no tienen mucha idea sobre el "cómo" se debería avanzar en este sentido. Lo cual puede ser debido a que dichas estrategias dependen de teorías pedagógicas que implican tratar con menores de edad, frente a lo cual sería mucho más efectivo realizar un diagnóstico psicopedagógico de proyectos exitosos en el mundo que puedan replicarse a nivel distrital.</t>
  </si>
  <si>
    <t>Vincular 20.000 personas en actividades recreo-deportivas comunitarias.</t>
  </si>
  <si>
    <t>Vincular 2000 personas a procesos de construcción de memoria, verdad, reparación integral a víctimas, paz y reconciliación.</t>
  </si>
  <si>
    <t>Vincular 3000 mujeres cuidadoras a estrategias de cuidado.</t>
  </si>
  <si>
    <t>Vincular 4000 personas para la construcción de ciudadanía y desarrollo de capacidades para el ejercicio de derechos de las mujeres.</t>
  </si>
  <si>
    <t>Vincular 6800 personas en acciones para la prevención del feminicidio y la violencia contra la mujer.</t>
  </si>
  <si>
    <t>Barrios Unidos</t>
  </si>
  <si>
    <t>N.A. 2022</t>
  </si>
  <si>
    <t>No hace parte de las metas de 2022</t>
  </si>
  <si>
    <t>La participación de la comunidad se entiende en tanto la Alcaldía Local debe hacer los acuerdos con los vendores informales, así que, no es necesario recolectar iniciativas pues ese es el objetivo principal del proyecto</t>
  </si>
  <si>
    <t>Implementar 60 PROCEDAS</t>
  </si>
  <si>
    <t>Atender 4000 animales en urgencias, brigadas médico veterinarias, acciones de esterilización, educación y adopción.</t>
  </si>
  <si>
    <t>Realizar 4 acción efectiva para el fortalecimiento de las capacidades locales para la respuesta a emergencias y desastres.</t>
  </si>
  <si>
    <t>Vincular 4500 personas en actividades recreo-deportivas comunitarias.</t>
  </si>
  <si>
    <t>Capacitar 700 personas en los campos deportivos.</t>
  </si>
  <si>
    <t>Capacitar 1.300 personas en los campos artísticos, interculturales, culturales y/o patrimoniales.</t>
  </si>
  <si>
    <t>Concepto de gasto que vincula de manera directa a los ciudadanos, ciudadanas u organizaciones mediante convocatorias abiertas en la ejecución de sus propias iniciativas.</t>
  </si>
  <si>
    <t>Vincular 1000 mujeres cuidadoras a estrategias de cuidado</t>
  </si>
  <si>
    <t>Capacitar 980 personas para la construcción de ciudadanía y desarrollo de capacidades para el ejercicio de derechos de las mujeres.</t>
  </si>
  <si>
    <t>Vincular 2000 personas en acciones para la prevención del feminicidio y la violencia contra la mujer.</t>
  </si>
  <si>
    <t>Es el sector quién da las orientaciones para las actividades que se deben desarrollas. Se construyó presupuesto y metas a partir de la estimación de costos y metas dada por Secretaría de Integración Social</t>
  </si>
  <si>
    <t>Implementar 1 estrategia local de acciones pedagógicas del Código Nacional de Seguridad y Convivencia Ciudadana en la localidad</t>
  </si>
  <si>
    <t>Capacitar 460 personas a través de procesos de formación para la participación de manera virtual y presencial</t>
  </si>
  <si>
    <t>Promover en 340 Mipymes y/o emprendimientos la  transformación empresarial y/o productiva.</t>
  </si>
  <si>
    <t>NO APLICA PARA BARRIOS UNIDOS</t>
  </si>
  <si>
    <t>Intervenir 3000 m2 de jardinería y coberturas verde</t>
  </si>
  <si>
    <t>Mantener 5400 árboles urbanos y/o rurales.</t>
  </si>
  <si>
    <t>Plantar 600 árboles urbanos y/o rurales.</t>
  </si>
  <si>
    <t>Intervenir 0.8 kilómetros-carril de malla vial urbana (local y/o intermedia) con acciones de construcción y/o conservación</t>
  </si>
  <si>
    <t>Teusaquillo</t>
  </si>
  <si>
    <t>Metas con recursos programados para la vigencia 2022 de acuerdo con el plan plurianual de inversión</t>
  </si>
  <si>
    <t>Realizar 2 acuerdos para la promover la formalización de vendedores informales a círculos económicos productivos de la ciudad.</t>
  </si>
  <si>
    <t>Implementar 2 acciones de fomento para la agricultura urbana.</t>
  </si>
  <si>
    <t>Implementar 2 PROCEDAS.</t>
  </si>
  <si>
    <t>Metas sin recursos programados para la vigencia 2022 de acuerdo con Plan purianual de inversión</t>
  </si>
  <si>
    <t>Capacitar 700 personas en separación en la fuente y reciclaje.</t>
  </si>
  <si>
    <t>Vincular 2000 personas en actividades recreo-deportivas comunitarias.</t>
  </si>
  <si>
    <t>Capacitar 450 personas en los campos artísticos, interculturales, culturales y/o patrimoniales.</t>
  </si>
  <si>
    <t>Beneficiar 1000 Personas con artículos deportivos entregados.</t>
  </si>
  <si>
    <t>Realizar 12 si eventos de promoción de actividades culturales.</t>
  </si>
  <si>
    <t>Financiar 20 proyectos del sector cultural y creativo.</t>
  </si>
  <si>
    <t>Vincular 860 mujeres cuidadoras a estrategias de cuidado.</t>
  </si>
  <si>
    <t>Capacitar 800 personas para la construcción de ciudadanía y desarrollo de capacidades para el ejercicio de derechos de las mujeres.</t>
  </si>
  <si>
    <t>Vincular 1600 personas en acciones para la prevención del feminicidio y la violencia contra la mujer.</t>
  </si>
  <si>
    <t>Dotar 4  sedes de salones comunales.</t>
  </si>
  <si>
    <t>Formar 2000 personas en prevención de violencia intrafamiliar y/o violencia sexual.</t>
  </si>
  <si>
    <t>Vincular 1000 personas a procesos de construcción de memoria, verdad, reparación integral a víctimas, paz y reconciliación.</t>
  </si>
  <si>
    <t>Esta meta no se  encuentran en la PDL.</t>
  </si>
  <si>
    <t>Atender 500 personas en estrategias de acceso a la justicia integral en la ciudad.</t>
  </si>
  <si>
    <t>Capacitar 500 personas a través de procesos de formación para la participación de manera virtual y presencial.</t>
  </si>
  <si>
    <t>Apoyar 258 Mipymes y/o emprendimientos culturales y creativos.</t>
  </si>
  <si>
    <t>o</t>
  </si>
  <si>
    <t>Desarrollar 1 intervención para la reducción del riesgo y adaptación al cambio climático</t>
  </si>
  <si>
    <t>Intervenir 2300 metros cuadrados de elementos del sistema de espacio público peatonal con acciones de construcción y/o conservación.</t>
  </si>
  <si>
    <t>Metas sin recursos programados para la vigencia 2022 de acuerdo con el plan plurianual de inversión</t>
  </si>
  <si>
    <t>Intervenir 1300 metros cuadrados de Puentes peatonales de escala local sobre cuerpos de agua con acciones de construcción y/o conservación.</t>
  </si>
  <si>
    <t>Intervenir 1 Kilómetro-carril de malla vial urbana (local y/o intermedia) con acciones de construcción y/o conservación.</t>
  </si>
  <si>
    <t>Intervenir 2900 metros lineales de Ciclo-infraestructura con acciones de construcción y/o conservación.</t>
  </si>
  <si>
    <t>Mártires</t>
  </si>
  <si>
    <t>Realizar 8 Acuerdos para el uso del EP con fines culturales, deportivos, recreacionales o de mercados temporales.</t>
  </si>
  <si>
    <t>Según los criterios de elegibilidad del Sector se requiere la contratación de recurso humano (equipo interdisciplinario) para la ejecución de esta meta Criterio 4 del Anexo No. 2: Esta es una meta cuya ejecución esta supeditada a la contratación de personal para conseguir el objetivo propuesto, no hará parte de la fase 2 de presupuestos participativos</t>
  </si>
  <si>
    <t xml:space="preserve">Implementar 8 acciones de fomento para la agricultura urbana </t>
  </si>
  <si>
    <t xml:space="preserve">Implementar 12 PROCEDAS </t>
  </si>
  <si>
    <t>Atender 2.000 animales en urgencias, brigadas médico-veterinarias, acciones de esterilización, educación y adopción.</t>
  </si>
  <si>
    <t>Capacitar 800 Personas en separación en la fuente y reciclaje</t>
  </si>
  <si>
    <t>Vincular 2000 personas en actividades recreo-deportivas comunitarias</t>
  </si>
  <si>
    <t>Realizar 15 eventos de promoción de actividades culturales</t>
  </si>
  <si>
    <t>Financiar 8 proyectos del sector cultural y creativo.</t>
  </si>
  <si>
    <t xml:space="preserve">Vincular 800 Mujeres cuidadoras vinculadas a estrategias de cuidado </t>
  </si>
  <si>
    <t>Capacitar 800 Personas para la construcción de ciudadanía y desarrollo de capacidades para el ejercicio de derechos de las mujeres.</t>
  </si>
  <si>
    <t>Vincular 1500 Personas en acciones para la prevención del feminicidio y la violencia contra la mujer</t>
  </si>
  <si>
    <t>Formar 1.000 personas en prevención de violencia intrafamiliar y/o violencia sexual.</t>
  </si>
  <si>
    <t>Vincular 250 personas a procesos de construcción de memoria, verdad, reparación integral a víctimas, paz y reconciliación</t>
  </si>
  <si>
    <t>Capacitar 165 personas a través de procesos de formación para la participación de manera virtual y presencial</t>
  </si>
  <si>
    <t>Promover en 140 MiPymes y/o emprendimientos la transformación empresarial y/o productiva.</t>
  </si>
  <si>
    <t>NO APLICA PARA LOS MÁRTIRES</t>
  </si>
  <si>
    <t>Construir 100 m2 de muros y techos verdes</t>
  </si>
  <si>
    <t xml:space="preserve">Esta meta será parte de la fase 2 y se desarrollará participativamente mediante mecanismo diferencial de laboratorios cívicos teniendo en cuenta la complejidad técnica de ejecución, por lo cual no pasarán por el procedimiento de registro de propuestas ni de votación. </t>
  </si>
  <si>
    <t>Intervenir 800 m2 de jardinería y coberturas verdes</t>
  </si>
  <si>
    <t>.5</t>
  </si>
  <si>
    <t>No se cuenta con equipamiento cultural para dotar y/o adecuar</t>
  </si>
  <si>
    <t>Intervenir 1 Kilómetros-carril de malla vial urbana (local y/o intermedia) con acciones de construcción y/o conservación.</t>
  </si>
  <si>
    <t>Intervenir 900 metros lineales de Ciclo-infraestructura con acciones de construcción y/o conservación.</t>
  </si>
  <si>
    <t>Antonio Nariño</t>
  </si>
  <si>
    <t>Realizar 2 acuerdos para el uso del EP con fines culturales, deportivos, recreacionales o de mercados temporales.</t>
  </si>
  <si>
    <t>Se considera un conceptos de gasto que vincula de manera directa a los ciudadanos, ciudadanas u organizaciones mediante convocatorias abiertas en la ejecución de sus propias iniciativas, fortalecimiento organizativo, emprendimientos, u otros proyectos no harán parte de la fase 2 de presupuestos participativos.
*Teniendo en cuenta el nivel de madurez de las iniciativas/procesos y considerando las lecciones aprendidas de la presente vigencia, se proyecta la estructuración y formulación del cumplimiento de la meta directamente desde la Alcaldía Local en cumplimiento a los compromisos Distritales sobre el tema</t>
  </si>
  <si>
    <t>NO APLICA</t>
  </si>
  <si>
    <t>NO SE CUENTA CON ESTA META EN EL PDL</t>
  </si>
  <si>
    <t>Atender 1000 animales en urgencias, brigadas médico veterinarias, acciones de esterilización, educación y adopción.</t>
  </si>
  <si>
    <t>ATENDIENDO LOS PROCESOS PREVIOS DESARROLLADOS POR EL FDLAN SE PRETENDE DAR CONTINUIDAD EN LOS MISMOS TERMINOS. El alcance del cumplimiento de la meta abarcará la atención de urgencias, brigadas médico veterinarias, acciones de esterilización, educación y adopción</t>
  </si>
  <si>
    <t>Capacitar 800 personas en separación en la fuente y reciclaje.</t>
  </si>
  <si>
    <t>Criterio 5: Conceptos de gasto que vinculen de manera directa a los ciudadanos, ciudadanas u organizaciones mediante convocatorias abiertas en la ejecución de sus propias iniciativas, fortalecimiento organizativo, emprendimientos, u otros proyectos no harán parte de la fase 2 de presupuestos participativos.
*Teniendo en cuenta el nivel de madurez de las iniciativas/procesos y considerando las lecciones aprendidas de la presente vigencia, se proyecta la estructuración y formulación del cumplimiento de la meta directamente desde la Alcaldía Local, se buscará ampliar la cobertura del proceso de la presente vigencia según población objetivo</t>
  </si>
  <si>
    <t>DE ACUERDO AL DIAGNOSTICO DEL CLGRCC, SE TIENEN IDENTIFICADOS LOS ESCENARIOS DE RIESGO. EL CUMPLIMIENTO DE META SE REALIZARÁ ALINEADOS CON EL PLAN DE ACCIÓN DE LA INSTANCIA LOCAL RESPECTIVA - CLGRCC</t>
  </si>
  <si>
    <t>Capacitar 600 personas en los campos deportivos.</t>
  </si>
  <si>
    <t>Se pretende dar continuidad a la línea base intervenida en la presente vigencia con respecto a los campos deportivos. Esto aplicará para la meta de personas capacitadas y beneficiadas con artículos</t>
  </si>
  <si>
    <t>Beneficiar 600 Personas con artículos deportivos entregados.</t>
  </si>
  <si>
    <t>Realizar 8 eventos de promoción de actividades culturales.</t>
  </si>
  <si>
    <t>Capacitar 600 personas en los campos artísticos, interculturales, culturales y/o patrimoniales.</t>
  </si>
  <si>
    <t>Financiar 1 proyectos del sector cultural y creativo.</t>
  </si>
  <si>
    <t>Vincular 850 personas cuidadoras a estrategias de cuidado.</t>
  </si>
  <si>
    <t>Vincular 1000 personas en acciones para la prevención del feminicidio y la violencia contra la mujer.</t>
  </si>
  <si>
    <t>Dotar 15 sedes de salones comunales.</t>
  </si>
  <si>
    <t>Criterio 1</t>
  </si>
  <si>
    <t>Formar 420 personas en prevención de violencia intrafamiliar y/o violencia sexual.</t>
  </si>
  <si>
    <t>ATENDIENDO LOS CRITERIOS DE VIABILIDAD, SE CONTEMPLA DESARROLLAR PROCESOS AJUSTADOS CON EL SECTOR</t>
  </si>
  <si>
    <t>Formar 200 personas en la escuela de seguridad.</t>
  </si>
  <si>
    <t>ATENDIENDO LOS CRITERIOS DE VIABILIDAD, SE CONTEMPLA DESARROLLAR PROCESOS AJUSTADOS CON LAS NECESIDADES Y DIAGNOSTICO IDENTIFICADOS POR EL SECTOR</t>
  </si>
  <si>
    <t>Beneficiar 400 personas a través de estrategias para el fortalecimiento de los mecanismos de justicia comunitaria.</t>
  </si>
  <si>
    <t>El FDLAN  proyecta desarrollar una estratégia de transferencia y réplica de conocimiento con los líderes de la organizaciones para así abarcar mayor población capacitada en cadena</t>
  </si>
  <si>
    <t>Promover en 100 Mipymes y/o emprendimientos la transformación empresarial y/o productiva.</t>
  </si>
  <si>
    <t>Se considera un conceptos de gasto que vincula de manera  directa a los ciudadanos, ciudadanas u organizaciones mediante convocatorias abiertas en la ejecución de sus propias iniciativas, fortalecimiento organizativo, emprendimientos, u otros proyectos no harán parte de la fase 2 de presupuestos participativos. La Alcaldía Local unificará el criterio junto con las demás metas de reactivación económica</t>
  </si>
  <si>
    <t>NO CUENTA CON ASIGNACION PRESUPUESTLA POR PDL</t>
  </si>
  <si>
    <t>Mantener 200 árboles urbanos y/o rurales.</t>
  </si>
  <si>
    <t>NO SE CONTEMPLA EN LA FASE II DE PRESUPUESTOS TODA VEZ QUE SE CUENTA CON LA INFORMACIÓN DEL SIGAU</t>
  </si>
  <si>
    <t>Plantar 170 árboles urbanos y/o rurales.</t>
  </si>
  <si>
    <t>Dotar cinco (5) sedes educativas urbanas.</t>
  </si>
  <si>
    <t>Criterio 6</t>
  </si>
  <si>
    <t>Intervenir 10.000 metros cuadrados de elementos del sistema de espacio público peatonal con acciones de construcción y/o conservación.</t>
  </si>
  <si>
    <t>Considerando la fuerte restricción de asignación presupuestal, el FDLAN avanzará en el cumplimiento de metas según diagnosticos de IDU y UMV y diagnostico del equipo de infraestructura del Fondo sobre el mal estado de elementos</t>
  </si>
  <si>
    <t>Intervenir 600 metros cuadrados de Puentes vehiculares y/o peatonales de escala local sobre cuerpos de agua con acciones de construcción y/o conservación.</t>
  </si>
  <si>
    <t>Considerando la fuerte restricción de asignación presupuestal, el FDLAN avanzará en el cumplimiento de metas según diagnosticos de IDU y UMV y diagnostico del equipo de infraestructura del Fondo sobre el mal estado de puentes</t>
  </si>
  <si>
    <t>Intervenir 5 Kilómetros-carril de malla vial urbana (local y/o intermedia) con acciones de construcción y/o conservación</t>
  </si>
  <si>
    <t>Considerando la fuerte restricción de asignación presupuestal, el FDLAN avanzará en el cumplimiento de metas según diagnosticos de IDU y UMV y diagnostico del equipo de infraestructura del Fondo sobre el mal estado de malla vial</t>
  </si>
  <si>
    <t>Intervenir 450 metros lineales de Ciclo-infraestructura con acciones de construcción y/o conservación.</t>
  </si>
  <si>
    <t>Construir 1800 m2 de Parques vecinales y/o de bolsillo (la construcción incluye su dotación).</t>
  </si>
  <si>
    <t>Considerando la fuerte restricción de asignación presupuestal, el FDLAN avanzará en el cumplimiento de metas según diagnosticos diagnostico del equipo de infraestructura del Fondo sobre el mal estado de parques vecinales y de bolsillos</t>
  </si>
  <si>
    <t xml:space="preserve">Intervenir 4 Parques vecinales y/o de bolsillo con acciones de mejoramiento, mantenimiento y/o dotación. </t>
  </si>
  <si>
    <t>Puente Aranda</t>
  </si>
  <si>
    <t>Implementar 5 PROCEDAS.</t>
  </si>
  <si>
    <t>Atender 3.000 animales en urgencias, brigadas médico veterinarias, acciones de esterilización, educación y adopción.</t>
  </si>
  <si>
    <t>Capacitar 4.000 personas en separación en la fuente y reciclaje</t>
  </si>
  <si>
    <t>Vincular 6.000 personas en actividades recreo-deportivas comunitarias.</t>
  </si>
  <si>
    <t>Capacitar 4.000 personas en los campos deportivos.</t>
  </si>
  <si>
    <t>Financiar 12 proyectos del sector cultural y creativo.</t>
  </si>
  <si>
    <t>Vincular 400 mujeres cuidadoras a estrategias de cuidado.</t>
  </si>
  <si>
    <t>Vincular 2.000 personas en acciones para la prevención del feminicidio y la violencia contra la mujer.</t>
  </si>
  <si>
    <t>Formar 1.200 personas en prevención de violencia intrafamiliar y/o violencia sexual.</t>
  </si>
  <si>
    <t>Incluir 800 personas en actividades de educación para la resiliencia y la prevención de hechos delictivos.</t>
  </si>
  <si>
    <t>Atender 3.000 personas en estrategias de acceso a la justicia integral en la ciudad.</t>
  </si>
  <si>
    <t>Capacitar 800 personas a través de procesos de formación para la participación de manera virtual y presencial.</t>
  </si>
  <si>
    <t>Promover en 4.000 Mipymes y/o emprendimientos la transformación empresarial y/o productiva.</t>
  </si>
  <si>
    <t>Mantener 1.000 árboles urbanos.</t>
  </si>
  <si>
    <t>Intervenir 4.8 kilómetros-carril de malla vial urbana (local y/o intermedia) con acciones de construcción y/o conservación.</t>
  </si>
  <si>
    <t>Complejidad técnica en la ejecución y priorización de vías según su estado actual.</t>
  </si>
  <si>
    <t>La Candelaria</t>
  </si>
  <si>
    <t xml:space="preserve">Realizar 1 acuerdo para el uso del EP con fines culturales, deportivos, recreacionales o de mercados temporales, entre la ciudadanía, los vendedores informales y la administración, de acuerdo a lo reglado por la Junta Administradora Local en la Materia y teniendo en cuenta procesos de dotación para los mercados temporales. </t>
  </si>
  <si>
    <t xml:space="preserve">Realizar 1 acuerdo para la vinculación de la ciudadanía en los programas adelantados por el IDRD y acuerdos con vendedores informales o estacionarios . </t>
  </si>
  <si>
    <t>Implementar 4 acciones de fomento para la agricultura urbana (capacitación, implementación, fortalecimiento y encadenamiento productivo) teniendo en cuenta su sostenibilidad en el tiempo.</t>
  </si>
  <si>
    <t xml:space="preserve">Implementar 2 PROCEDAS </t>
  </si>
  <si>
    <t xml:space="preserve">Atender 1500 animales en urgencias, brigadas médico veterinarias, acciones de esterilización, educación y adopción, y articulando con los espacios de acogida presentes en la localidad </t>
  </si>
  <si>
    <t xml:space="preserve">Capacitar 150 personas en separación en la fuente y reciclaje fortaleciendo los procesos gremiales de los recicladores. </t>
  </si>
  <si>
    <t xml:space="preserve">Realizar 1 acción efectiva para el fortalecimiento de las capacidades locales para la respuesta a emergencias y desastres. </t>
  </si>
  <si>
    <t xml:space="preserve">Vincular 2.000 personas en actividades recreo-deportivas comunitarias incluyendo los elementos necesarios para su desarrollo. </t>
  </si>
  <si>
    <t xml:space="preserve">No hay meta en el PDL </t>
  </si>
  <si>
    <t>Realizar 3 eventos de promoción de actividades culturales, priorizando las fiestas tradicionales definidas mediante acuerdo local.</t>
  </si>
  <si>
    <t xml:space="preserve">Se sugiere que esta meta no haga parte del desarrollo metodologico de la segunda fase,  toda vez que la Junta Administradora Local  ha creado acuerdos locales como el 005 de 2013 que instan a la adminsitrción local a desarrollar determinados eventos  de promoción de Actividades culturales tales como la Fiesta de Reyes, el Festival de puertas abiertas y  la Fiesta de La Candelaria, para  los que se requiere inversión de recurso. </t>
  </si>
  <si>
    <t>Capacitar 400 personas en los campos artísticos, interculturales, culturales y/o patrimoniales.</t>
  </si>
  <si>
    <t>Financiar 30 proyectos del sector cultural y creativo entre ellos los proyectos relacionados con los medios de comunicación alternativa.</t>
  </si>
  <si>
    <t xml:space="preserve">Vincular 400 mujeres cuidadoras a estrategias de cuidado y demás personas que ejerzan las labores del cuidado. </t>
  </si>
  <si>
    <t>Capacitar 300  personas para la construcción de ciudadanía y desarrollo de capacidades para el ejercicio de derechos de las mujeres teniendo en cuenta los procesos organizativos de base comunitaria,  con enfoque de género y diferencial, en el marco de los  8 derechos priorizados por la Política Pública Distrital de Mujer y Género</t>
  </si>
  <si>
    <t>Vincular 200 personas en acciones para la prevención del feminicidio y la violencia contra la mujer, principalmente aquellas mujeres víctimas de violencias y/o riesgo de feminicidio y a las mujeres que ejercen trabajos sexuales en La Candelaria.</t>
  </si>
  <si>
    <t xml:space="preserve">Formar 400 personas en prevención de violencia intrafamiliar y/o violencia sexual. </t>
  </si>
  <si>
    <t xml:space="preserve">Vincular 200 personas en acciones para la prevención del feminicidio y la violencia contra la mujer, principalmente aquellas mujeres víctimas de violencias y/o riesgo de feminicidio y a las mujeres que ejercen trabajos sexuales en La Candelaria.   </t>
  </si>
  <si>
    <t xml:space="preserve">Atender 50 personas  en estrategias de acceso a la justicia integral en la ciudad. </t>
  </si>
  <si>
    <t xml:space="preserve">Capacitar 200 personas a través de procesos de formación para la participación de manera virtual y presencial, teniendo en cuenta la divulgación y comunicación de dichos procesos. </t>
  </si>
  <si>
    <t xml:space="preserve">Promover en 133 Mipymes y/o emprendimientos la transformación empresarial y/o productiva incluyendo la asesoría, acompañamiento técnico y/o apoyo económico. </t>
  </si>
  <si>
    <t xml:space="preserve">Construir 50 m2 de muros y techos verdes, y su sostenimiento. </t>
  </si>
  <si>
    <t>Intervenir 50 m2 de jardinería y coberturas
verdes y su sostenimiento.</t>
  </si>
  <si>
    <t>Mantener 500 arboles urbanos.</t>
  </si>
  <si>
    <t>Plantar 100 arboles urbanos.</t>
  </si>
  <si>
    <t>Desarrollar 1 intervencion para la reduccion del riesgo y el cambio climatico.</t>
  </si>
  <si>
    <t>No hace parte del plan de desarrollo.</t>
  </si>
  <si>
    <t>Intervenir 600 metros cuadrados de elementos del sistema de espacio publico peatonal con acciones de conservacion que fomentan el acceso de las personas con discapacidad.</t>
  </si>
  <si>
    <t>Intervenir 0.5 Kilometros-carril de malla vial urbana (local y/o intermedia) con acciones de conservacion.</t>
  </si>
  <si>
    <t>Intervenir 150 metros lineales de Cicloinfraestructura con acciones de construcción
y/o conservación, incluyendo mobiliarios
para ciclo-parqueadero.</t>
  </si>
  <si>
    <t>Construir 30 m2 de Parques de bolsillo (la construccion incluye su dotacion)</t>
  </si>
  <si>
    <t>30 m2</t>
  </si>
  <si>
    <t xml:space="preserve">Intervenir 3 Parque vecinal y/o de bolsillo
con acciones de mejoramiento,
mantenimiento y/o dotación. </t>
  </si>
  <si>
    <t>Rafael Uribe Uribe</t>
  </si>
  <si>
    <t>Realizar 20 acuerdos para el uso del EP con fines culturales, deportivos, recreacionales o de mercados temporales.</t>
  </si>
  <si>
    <t>5 acuerdos para el uso del EP con fines culturales, deportivos, recreacionales o de mercados temporales realizados</t>
  </si>
  <si>
    <t>Realizar 4 acuerdos para la promover la formalización de vendedores informales a círculos económicos productivos de la ciudad</t>
  </si>
  <si>
    <t>1 acuerdo para la promover la formalización de vendedores informales a círculos económicos productivos de la ciudad realizado</t>
  </si>
  <si>
    <t>1 acuerdo para la vinculación de la ciudadanía en los programas adelantados por el IDRD y acuerdos con vendedores informales o estacionarios realizado</t>
  </si>
  <si>
    <t>1 acción de fomento para la agricultura urbana implementada</t>
  </si>
  <si>
    <t>Implementar 120 PROCEDAS.</t>
  </si>
  <si>
    <t>30 PROCEDAS implementados</t>
  </si>
  <si>
    <t>Atender 18200 animales en urgencias, brigadas médico-veterinarias, acciones de esterilización, educación y adopción.</t>
  </si>
  <si>
    <t>4200 animales atendidos en urgencias, brigadas médico veterinarias, acciones de esterilización, educación y adopción.</t>
  </si>
  <si>
    <t>Capacitar 80000 personas en separación en la fuente y reciclaje.</t>
  </si>
  <si>
    <t>20000 personas capacitadas en separación en la fuente y reciclaje.</t>
  </si>
  <si>
    <t>Realizar 4 acciones efectivas para el fortalecimiento de las capacidades locales para la respuesta a emergencias y desastres</t>
  </si>
  <si>
    <t>1 acción efectiva para el fortalecimiento de las capacidades locales para la respuesta a emergencias y desastres realizada</t>
  </si>
  <si>
    <t>Vincular 2.000 personas en actividades recreodeportivas comunitarias</t>
  </si>
  <si>
    <t>600 personas vinculadas en actividades recreo deportivas</t>
  </si>
  <si>
    <t xml:space="preserve">No se contempla en el PDL RUU </t>
  </si>
  <si>
    <t>Realizar 24 eventos de promoción de actividades culturales</t>
  </si>
  <si>
    <t>6 eventos de promoción de actividades culturales realizados</t>
  </si>
  <si>
    <t>1 iniciativa para LGBTI</t>
  </si>
  <si>
    <t>Capacitar 3780 personas en los campos artísticos, interculturales, culturales y/o patrimoniales.</t>
  </si>
  <si>
    <t>945 personas en los campos artísticos, interculturales, culturales y/o patrimoniales capacitadas</t>
  </si>
  <si>
    <t>Financiar 54 proyectos del sector cultural y creativo.</t>
  </si>
  <si>
    <t>13 proyectos del sector cultural y creativo financiados</t>
  </si>
  <si>
    <t>Vincular 1400 personas cuidadoras a estrategias de cuidado.</t>
  </si>
  <si>
    <t>350 personas cuidadoras a estrategias de cuidado vinculadas</t>
  </si>
  <si>
    <t>Capacitar 2.600 personas para la construcción de ciudadanía y desarrollo de capacidades para el ejercicio de derechos de las mujeres</t>
  </si>
  <si>
    <t>650 personas capacitadas para la construcción de ciudadanía y desarrollo de capacidades para el ejercicio de derechos de las mujeres.</t>
  </si>
  <si>
    <t>Vincular 8.000 personas en acciones para la prevención del feminicidio y la violencia contra la mujer.</t>
  </si>
  <si>
    <t>2000 personas vinculadas en acciones para la prevención del feminicidio y la violencia contra la mujer.</t>
  </si>
  <si>
    <t>Para Afros, Indígenas y Juventudes 1 iniciativas cada uno.</t>
  </si>
  <si>
    <t>Dotar 51 Juntas de acción comunal.</t>
  </si>
  <si>
    <t>10 juntas de acción comunales dotadas</t>
  </si>
  <si>
    <t>Formar 4000 personas en prevención de violencia intrafamiliar y/o violencia sexual.</t>
  </si>
  <si>
    <t>1000 personas en prevención de violencia intrafamiliar y/o violencia sexual formadas</t>
  </si>
  <si>
    <t>Vincular 1.000 personas a procesos de construcción de memoria, verdad, reparación integral a víctimas, paz y reconciliación.</t>
  </si>
  <si>
    <t>250 personas vinculadas a procesos de construcción de memoria, verdad, reparación integral a víctimas, paz y reconciliación.</t>
  </si>
  <si>
    <t>Formar 1.000 personas en la escuela de seguridad</t>
  </si>
  <si>
    <t>250 personas formadas en la escuela de seguridad.</t>
  </si>
  <si>
    <t>Por motivos de seguridad no se contempla para la proxima vigencia</t>
  </si>
  <si>
    <t>250 personas incluidas en actividades de educación para la resiliencia y la prevención de hechos delictivos.</t>
  </si>
  <si>
    <t>Beneficiar 200 personas a través de estrategias para el fortalecimiento de los mecanismos de justicia comunitaria</t>
  </si>
  <si>
    <t>Meta cumplida en la vigencia 2021</t>
  </si>
  <si>
    <t>Atender 400 personas en estrategias de acceso a la justicia integral en la ciudad.</t>
  </si>
  <si>
    <t>100 personas atendidas en estrategias de acceso a la justicia integral en la ciudad.</t>
  </si>
  <si>
    <t>Vincular 60 Instituciones educativas al programa pedagógico de resolución de conflictos en la comunidad escolar</t>
  </si>
  <si>
    <t>15 Instituciones educativas vinculadas al programa pedagógico de resolución de conflictos en la comunidad escolar.</t>
  </si>
  <si>
    <t>Implementar 1 estrategia local de acciones pedagógicas del Código Nacional de Seguridad y Convivencia Ciudadana en la localidad.</t>
  </si>
  <si>
    <t>1 estrategia local de acciones pedagógicas del Código Nacional de Seguridad y Convivencia Ciudadana en la localidad implementada</t>
  </si>
  <si>
    <t>Capacitar 1.600 personas a través de procesos de formación para la participación de manera virtual y presencial.</t>
  </si>
  <si>
    <t>400 personas capacitadas a través de procesos de formación para la participación de manera virtual y presencial.</t>
  </si>
  <si>
    <t>Promover en 445 Mipymes y/o emprendimientos la transformación empresarial y/o productiva.</t>
  </si>
  <si>
    <t>95 Mipymes y/o emprendimientos la transformación empresarial y/o productiva promovidos</t>
  </si>
  <si>
    <t>Ruralidad - No aplica</t>
  </si>
  <si>
    <t>Intervenir 4000 m2 de jardinería y coberturas verdes.</t>
  </si>
  <si>
    <t>1000 m2 de jardinería y coberturas verdes intervenidos</t>
  </si>
  <si>
    <t>Mantener 2800 árboles urbanos y/o rurales.</t>
  </si>
  <si>
    <t>500 árboles urbanos y/o rurales mantenidos</t>
  </si>
  <si>
    <t>Plantar 1800 árboles urbanos y/o rurales.</t>
  </si>
  <si>
    <t>300 árboles urbanos y/o rurales plantados</t>
  </si>
  <si>
    <t>1 intervención para la reducción del riesgo y adaptación al cambio climático desarrollada</t>
  </si>
  <si>
    <t>El recurso definido por la comunidad para este proyecto solo permite la intervención de un punto el cuál sera efectuado en la vigencia 2021, no se proyectan más intervenciones</t>
  </si>
  <si>
    <t>Intervenir 1 sede cultural con construcción y dotación</t>
  </si>
  <si>
    <t>En la localidad solo existe un espacio que cumple con las condiciones de intervención. Por lo tanto no es procedente presentar iniciativas.</t>
  </si>
  <si>
    <t>Intervenir 7.164 metros cuadrados de elementos del sistema de espacio público peatonal con acciones de construcción y/o conservación.</t>
  </si>
  <si>
    <t>1800 metros cuadrados de elementos del sistema de espacio público peatonal con acciones de construcción y/o conservación intervenidos</t>
  </si>
  <si>
    <t>200 metros cuadrados de Puentes vehiculares y/o peatonales de escala local sobre cuerpos de agua con acciones de construcción y/o conservación intervenidos</t>
  </si>
  <si>
    <t xml:space="preserve">0,5 Kilómetros-carril de malla vial urbana (local y/o intermedia) intervenidos con acciones de construcción y/o conservación </t>
  </si>
  <si>
    <t>Rural</t>
  </si>
  <si>
    <t>Intervenir 2.527 metros lineales de Ciclo-infraestrucutra con acciones
de construcción y/o
conservación._x000D_</t>
  </si>
  <si>
    <t xml:space="preserve">632 metros lineales de Ciclo-infraestructura intervenidos con acciones de construcción y/o conservación </t>
  </si>
  <si>
    <t>Las iniciativas presentadas deben tener estudios y diseños</t>
  </si>
  <si>
    <t>Construir 2000 m2 de Parques vecinales y/o de bolsillo (la construcción incluye su dotación).</t>
  </si>
  <si>
    <t>500 m2 de Parques vecinales y/o de bolsillo construidos (la construcción incluye su dotación).</t>
  </si>
  <si>
    <t>Ciudad Bolívar</t>
  </si>
  <si>
    <t>Realizar 4  acuerdos para la vinculación de la ciudadanía en los programas adelantados por el IDRD y acuerdos con vendedores informales o
estacionarios</t>
  </si>
  <si>
    <t>Implementar 200 acciones de fomento para la agricultura urbana.</t>
  </si>
  <si>
    <t>Implementar acopañar y/o fortalecer 400 PROCEDAS.</t>
  </si>
  <si>
    <t>Atender 40,000  animales en urgencias, brigadas médico veterinarias, acciones de esterilización, educación y adopción.</t>
  </si>
  <si>
    <t>Realizar  80  acciones en separación en la fuente y reciclaje.</t>
  </si>
  <si>
    <t xml:space="preserve">Debido a la naturaleza de los presupuestos participativos, se hace conveniente no adelantar estrategias fuera de las misionalidades institucionales en temas relacionados con los residuos sólidos, comprendiendo que estos se encuentran enmarcados según su naturaleza y riesgo, así como la normativa de postconsumo, en este sentido, se hace inviable realizar procesos que atenten contra la salud de la población y medio ambiente, realizando un inadecuado aprovechamiento y reutilización de Residuos y Aparatos Eléctricos y Electrónicos (RAEE´s), llantas usadas, Residuos de Construcción y Demolición (RCD´s), residuos ordinarios contaminados por residuos peligrosos como aceite usados y/u hospitalarios y demás encontrar de lo establecido en la Ley.
Como es de su conocimiento me permito informarle que, debido a la complejidad en este tema, el estado Colombiano ha realizo diferentes marcos normativos para evitar el inadecuado uso de los residuos sólidos y regular su afectación, por lo cual encontrara adjunto la normativa más relevantes que pueden presentarse en la elaboración de los presupuestos participativos:
Decreto 4741 de 2005: En el marco de la gestión integral, el presente decreto tiene por objeto prevenir la generación de residuos o desechos peligrosos, así como regular el manejo de los residuos o desechos generados, con el fin de proteger la salud humana y el ambiente.  Decreto 838 de 2005: El presente Decreto establece normas orientadas a reglamentar el servicio público de aseo en el marco de la gestión integral de los residuos sólidos ordinarios, en materias referentes a sus componentes, niveles, clases, modalidades, calidad, y al régimen de las personas prestadoras del servicio y de los usuarios.
Decreto 2676 de 2022: El presente decreto tiene por objeto reglamentar ambiental y sanitariamente, la gestión integral de los residuos hospitalarios y similares, generados por personas naturales o jurídicas.  Resolución 1511 de 2010: Tiene como objeto establecer a cargo de los productores de bombillas que se comercializan en el país, la obligación de formular, presentar e implementar los sistemas de recolección selectiva y gestión ambiental de residuos de bombillas, con el propósito de prevenir y controlar la degradación ambiental.
Resolución 1512 DE 2010: Tiene por objeto establecer a cargo de los productores de computadores y/o periféricos que se comercializan en el país, la obligación de formular, presentar e implementar los Sistemas de Recolección Selectiva y Gestión Ambiental de Residuos de Computadores y/o Periféricos, con el propósito de prevenir y controlar la degradación del ambiente.
Resolución 371 de 2009: La presente resolución tiene por objeto establecer los elementos que deben incluir los fabricantes e importadores de fármacos medicamentos, en los Planes de Gestión de Devolución de Productos Posconsumo de Fármacos o Medicamentos vencidos, para su gestión ambientalmente adecuada, con el fin de proteger la salud humana y el ambiente.
Ley 1672 de 2013: La presente ley tiene por objeto establecer los lineamientos para la política pública de gestión integral de los Residuos de Aparatos Eléctricos y Electrónicos (RAEE) generados en el territorio nacional. Los RAEE son residuos de manejo diferenciado que deben gestionarse de acuerdo con las directrices que para el efecto establezca el Ministerio de Ambiente y Desarrollo Sostenible.
Resolución 1326 de 2017: La presente resolución tiene por objeto establecer a cargo de los productores de llantas que se comercializan en el país, la obligación de formular, presentar e implementar y mantener actualizados los Sistemas de Recolección Selectiva y Gestión Ambiental de Llantas Usadas, con el fin de prevenir y controlar la degradación del ambiente.
Considerando lo anterior, se hacen las claridades pertinentes sobre un manejo técnico apropiado para el tratamiento de los residuos sólidos sugiriendo que estos sean tratados conforme a la ley evitando así una degradación al ambiente o riesgos para la salud de la comunidad derivados de </t>
  </si>
  <si>
    <t>Generar 100 acciones efectivas que garanticen el fortalecimiento de las capacidades de organizaciones locales para la respuesta a emergencias y desastres.</t>
  </si>
  <si>
    <t>Adelantar convocatoria abierta a la localidad para diplomado semi presencial, la convocatoria se adelantará sin necesidad de incluirlo en PP, adicionalmente se requiere mantener acompañamiento a las acciones fortalecidas vigencia 2021. El sistema Nacional de Gestión del riesgo y desastres, establecido en la Ley 1523 de 2012 articulo 1 define qué; “La gestión del riesgo de desastres, en adelante la gestión del riesgo, es un proceso social orientado a la formulación, ejecución, seguimiento y evaluación de políticas, estrategias, planes, programas, regulaciones, instrumentos, medidas y acciones permanentes para el conocimiento y la reducción del riesgo y para el manejo de desastres, con el propósito explícito de contribuir a la seguridad, el bienestar, la calidad de vida de las personas y al desarrollo sostenible.”
Dentro de estas competencias establecidas por la norma se define a las instituciones como responsable de los conceptos técnicos para definir las zonas de riesgos y los mecanismos para contrarrestarlas, eliminarlas o mitigarlas. dicho esto se debe contemplar las funciones de los habitantes del territorio estipulado en el artículo 2 “Por su parte, los habitantes del territorio nacional, corresponsables de la gestión del riesgo, actuarán con precaución, solidaridad, autoprotección, tanto en lo personal como en lo de sus bienes, y acatarán lo dispuesto por las autoridades.”
Conforme al principio de principio de igualdad, precaución, coordinación, concurrencia y demás enmarcados en la ley, no se aconseja establecer un presupuesto participativo en el concepto “acciones efectivas para fortalecer las capacidades locales para las respuestas a emergencias y desastres.” debido a competencias técnicas y organizativas para la Gestión del Riesgo.</t>
  </si>
  <si>
    <t>Vincular 4000 personas en actividades recreo- deportivas comunitarias</t>
  </si>
  <si>
    <t>Capacitar 4000 personas en los campos deportivos</t>
  </si>
  <si>
    <t>Beneficiar 300 Personas con artículos deportivos entregados</t>
  </si>
  <si>
    <t>Se considera inconveniente llevar esta meta a votaciones ya que los criterios de elegibilidad y viabilidad establecen que "Corresponde a la entrega de elementos deportivos para la enseñanza, educación y preparación de deportistas para el alto rendimiento". Por tal motivo la identificación de beneficiarios se debe realizar con ayuda del IDRD y para evitar generar falsas expectativas no se le debe designar a la ciudadanía la priorización.</t>
  </si>
  <si>
    <t>Realizar 40  eventos de promoción de actividades culturales</t>
  </si>
  <si>
    <t xml:space="preserve">
Capacitar 4000 personas en los campos artísticos, interculturales, culturales y/o patrimoniales</t>
  </si>
  <si>
    <t>Financiar 50  proyectos del sector cultural y creativo.</t>
  </si>
  <si>
    <t>De acuerdo con el Plan de Desarrollo esta meta no tiene financiación para la vigencia 2022</t>
  </si>
  <si>
    <t>Vincular 6.000 mujeres cuidadoras a estrategias de cuidado.</t>
  </si>
  <si>
    <t>Capacitar 4000 personas para la construcción de ciudadanía y desarrollo de capacidades para el ejercicio de derechos de las mujeres.</t>
  </si>
  <si>
    <t>Vincular 5600 personas en acciones para la prevención del feminicidio y la violencia contra la mujer.</t>
  </si>
  <si>
    <t>Dotar XXX sedes de salones comunales.</t>
  </si>
  <si>
    <t>Esta meta no se encuentra en el Plan de Desarrollo Local de Ciudad Bolívar</t>
  </si>
  <si>
    <t>Vincular 1200  personas a procesos de construcción de memoria, verdad, reparación integral a víctimas, paz y reconciliación.</t>
  </si>
  <si>
    <t>Esta meta no tiene programación prespuestal para 2022</t>
  </si>
  <si>
    <t>Beneficiar 4000 personas a través de estrategias para el fortalecimiento de los mecanismos de justicia comunitaria.</t>
  </si>
  <si>
    <t>Atender 600 personas en estrategias de acceso a la justicia integral en la ciudad.</t>
  </si>
  <si>
    <t>Vincular 40 Instituciones educativas al programa pedagógico de resolución de conflictos en la comunidad escolar.</t>
  </si>
  <si>
    <t>Se considera inconveniente someter esta meta a votación ya que las instituciones educativas serán priorizadas junto con la Dirección Local de Educación.</t>
  </si>
  <si>
    <t>Mejorar 90  viviendas de interés social rurales</t>
  </si>
  <si>
    <t>Implica diseños y construcción con valoración tecnica y conocimiento especializado.</t>
  </si>
  <si>
    <t>Vincular 160  hogares y/o unidades productivas a procesos productivos y de comercialización en el sector rural.</t>
  </si>
  <si>
    <t>En cuanto al proyecto  “Ciudad Bolívar Rural, sostenible, con asistencia agropecuaria y emprendimiento ciudadano para un territorio productivo y creciente”, del Plan de Desarrollo Local “UN NUEVO CONTRATO SOCIAL Y AMBIENTAL PARA CIUDAD BOLÍVAR”, se considera que no es viable  la postulación de propuestas de presupuestos participativos para las metas del año 2022 del mencionado proyecto, ya que conforme a la Ley 1876 de 2017 “Por medio de la cual se crea el sistema nacional de innovación agropecuaria y se dictan otras disposiciones”, las decisiones y necesidades sobre el servicio de extensión rural se tomarán con base en el Plan Departamental de Extensión Agropecuaria (PDEA), que según esta Ley es el “Instrumento de planificación cuatrienal que define los elementos estratégicos, operativos y financieros para la prestación del servicio público de extensión agropecuaria en el área de influencia de un departamento y sus municipios”, para el caso del D.C. este aún no se ha formulado, por ello se debe trabajar primero en la construcción del instrumento.</t>
  </si>
  <si>
    <t>Fortalecer 6 acueductos veredales con asistencia, intervenir técnica u organizativa</t>
  </si>
  <si>
    <t>Realizar 20  acciones con energías alternativas para el área rural.</t>
  </si>
  <si>
    <t>Operativizar 15  Centros de Acceso Comunitario en zonas rurales y/o apartadas.</t>
  </si>
  <si>
    <t>Si bien esta meta es del área ambiental, sugiero que no se lleva a votaciones ya que con estos recursos se operativizan los 8 portales que tenemos en funcionamiento y los portales rurales que entrarán en funcionamiento pronto.</t>
  </si>
  <si>
    <t>Intervenir 3000 m2 de jardinería y coberturas verdes.</t>
  </si>
  <si>
    <t xml:space="preserve">La implementación de jardineria y arbolado en predios que sugiere la comunidad requiere la aprobación de diseños por parte del Jardín Botánico y depende de la caracerística del predio, que debe ser espacio público. se cuenta con compromiso de mantenimiento de jardinería del plan de desarrollo anterior mas lo adelantado con el nuevo PDL vigencia 2021. </t>
  </si>
  <si>
    <t>Mantener 1000 árboles urbanos y/o rurales</t>
  </si>
  <si>
    <t xml:space="preserve">El mantenimiento implica conocimiento técnico y trabajo articulado interititucional, se cuenta con compromiso de mantenimiento del plan de desarrollo anterior mas lo adelantado nuevo PDL vigencia 2021, el mantenimiento de algunos individuos arboreos está a cargo de jardín Botánico. </t>
  </si>
  <si>
    <t>Plantar 1200  árboles urbanos y/o rurales</t>
  </si>
  <si>
    <t xml:space="preserve">La aprobación de los diseños dependen  del jardín Botánico, la ciudadanía puede priorizar una zona para la siembra de árboles, pero sólo es posible en espacio público que cumpla con los críterios de la guía de Silvicultura.  </t>
  </si>
  <si>
    <t>Desarrollar 1  intervenciones para la reducción del riesgo y adaptación al cambio climático.</t>
  </si>
  <si>
    <t xml:space="preserve">Se desarrolla a traves de obras por mitigacion de riesgo que implican aprobación de diseños previos y construcción con valoración técnica, de acuerdo al concepto de riesgo. </t>
  </si>
  <si>
    <t>Intervenir 8  sedes culturales con dotación y/o adecuación</t>
  </si>
  <si>
    <t>Para esta meta, se priorizarán las sedes culturales con criterios técnicos consensuados con la Secretaría Distrital de Cultura, Recreación y Deporte.</t>
  </si>
  <si>
    <t>Intervenir 5,000 metros cuadrados de elementos del sistema de espacio público peatonal con
acciones de construcción y/o conservación.</t>
  </si>
  <si>
    <t>Teniendo en cuenta que estos proyectos son relacionados con actividades de obra, es necesario que para su priorización se cuente con unas aprobaciones iniciales, como es el caso de  filtros y reservas ante en IDU; permisos,  tramites, estudios y diseños, si es obra nueva y se requieren; , asi como con unos requisitos previos referentes a parametros tecnicos y presupuestales que  determinenen la factibilidad y viabilidad de las intervenciones futuras, esto toda vez que los presupuestos asignados para esta meta son escasos y limitados. Por las razones anteriores   no es viable que estos proyectos de inversión, sean determinados o priorizados mediante presupuestos participativos.</t>
  </si>
  <si>
    <t>Intervenir 35,00 metros cuadrados de Puentes vehiculares y/o peatonales de escala local sobre cuerpos de agua con acciones de
construcción y/o conservación.</t>
  </si>
  <si>
    <t>Intervenir 5 Kilómetros-carril de malla vial urbana (local y/o intermedia) con acciones de construcción y/o
conservación</t>
  </si>
  <si>
    <t>Intervenir 3 Kilómetros-carril de malla vial rural con acciones de construcción y/o conservación</t>
  </si>
  <si>
    <t>No, porque se debe priorizar el o los segmentos viales, a partir de tener un Código de Identificación Vial (CIV), estar caracterizado como vía y/o espacio público en Planeación Distrital, estra reservado el o los segmentos viales ante el IDU, pero lo más importante es que se debe tener Estudios y Diseños y aprobación del Plan de manejo de Trafico (PMT), para poder ejecutar el o los segmentos viales.</t>
  </si>
  <si>
    <t>Intervenir 1,500 metros lineales de Ciclo- infraestructura con acciones de construcción y/o conservación</t>
  </si>
  <si>
    <t>Construir 1800  m2 de Parques vecinales y/o de bolsillo (la construcción incluye su dotación).</t>
  </si>
  <si>
    <t>No puede ser incluido en presupuesto participativos ya que los parques deben cumplir con requisitos minimos para su priorización, es decir,  la construcción de los parques debe contar con los estudios y diseños previamente avalados por el Instituto Distrital de Recreación y Deporte (IDRD); se debe expedir el concepto previo y favorable sobre la construcción en el parque, que debe ser de escala vecinal y de bolsillo, concepto expedido también emitido por el IDRD, debe tener Certificado del bien de uso público emitido por el Departamento Administrativo de la Defensoría Del Espacio Público (DADEP), donde el uso del predio debe corresponder a bien de uso público, y se debe corroborar la titularidad del predio a favor del distrito.</t>
  </si>
  <si>
    <t>Intervenir 20  Parques vecinales y/o de bolsillo con acciones de mejoramiento,
mantenimiento y/o dotación</t>
  </si>
  <si>
    <t>No puede ser incluido en presupuesto participativos ya que los parques deben cumplir con requisitos minimos para su priorización, es decir, para intervención en mantenimiento en parques vecinales y de bolsillo de la localidad se debe contar con concepto previo y favorable expedido por el Instituto Distrital de Recreación y Deporte (IDRD), debe tener Certificado del bien de uso público emitido por el Departamento Administrativo de la Defensoría Del Espacio Público (DADEP), donde el uso del predio debe corresponder a bien de uso público, y se debe corroborar la titularidad del predio a favor del distrito.</t>
  </si>
  <si>
    <t>Sumapaz</t>
  </si>
  <si>
    <t>Implementar 4 PROCEDAS. Así mismo trabajando las iniciativas ambientalmente sostenibles formuladas juntamente con las comunidades</t>
  </si>
  <si>
    <t>Acuerdos con las redes locales de proteccionistas de animales para urgencias, brigadas médico veterinarias, acciones de esterilización, educación y adopción</t>
  </si>
  <si>
    <t>Realizar 5 acciones efectivas para el fortalecimiento de las capacidades locales para la respuesta a emergencias y desastres.</t>
  </si>
  <si>
    <t>Capacitar 600 personas en los campos deportivos. Teniendo como referencia diagnósticos participativos que atiendan a realidades culturales de la localidad que sirvan como insumo para la estructuración de proyectos</t>
  </si>
  <si>
    <t>Vincular 500 personas en actividades recreo-deportivas comunitarias.</t>
  </si>
  <si>
    <t>Realizar 4 eventos de promoción de actividades culturales.</t>
  </si>
  <si>
    <t>Financiar 37 proyectos del sector cultural y creativo.</t>
  </si>
  <si>
    <t>Capacitar 1000 personas para la construcción de ciudadanía y desarrollo de capacidades para el ejercicio de derechos de las mujeres. Así mismo se tendrá en cuenta la vinculación a las mujeres en acciones de construcción de ciudadanía y capacidad para el ejercicio del derecho</t>
  </si>
  <si>
    <t>Vincular 1200 personas en acciones para la prevención del feminicidio y la violencia contra la mujer.</t>
  </si>
  <si>
    <t>Mitigación del riesgo.</t>
  </si>
  <si>
    <t>2. La meta no cuenta con programación presupuestal para la vigencia 2022</t>
  </si>
  <si>
    <t>Intervenir 2 sedes culturales con dotación y/o adecuación.</t>
  </si>
  <si>
    <t>Dotar 21 sedes de salones comunales.</t>
  </si>
  <si>
    <t>Formar 600 personas en prevención de violencia intrafamiliar y/o violencia sexual.</t>
  </si>
  <si>
    <t>Vincular 800 personas a procesos de construcción de memoria, verdad, reparación integral a víctimas, paz y reconciliación.</t>
  </si>
  <si>
    <t>Intervenir 2,7 Kilómetros-carril de malla vial rural con acciones de construcción y/o conservación</t>
  </si>
  <si>
    <t>Intervenir 450 metros cuadrados de Puentes vehiculares y/o peatonales de escala local sobre cuerpos de agua con acciones de construcción y/o conservación.</t>
  </si>
  <si>
    <t>Construir 1500 m2 de Parque vecinales y/o de bolsillo (la construcción incluye su dotación). (Construir una chancha sintetica de 1500 M2)</t>
  </si>
  <si>
    <t>Promover en 50 Mipymes y/o emprendimientos la transformación empresarial y/o productiva. apoyando en asesoría administrativa, técnica y jurídica para la constitución de los emprendimientos organizativos y MiPymes</t>
  </si>
  <si>
    <t>Mejorar 150 viviendas de interés social rurales. Con un diagnóstico de saneamiento predial y condiciones físicas para su mejoramiento</t>
  </si>
  <si>
    <t>Fortalecer 4 acueductos veredales con asistencia, intervenir técnica u organizativa. Incluyendo el tratamiento de aguas residuales</t>
  </si>
  <si>
    <t>Implementar 100 acciones enfocadas a consolidar el modelo de energías alternativas sostenible para Sumapaz.</t>
  </si>
  <si>
    <t>1. La meta no se encuentra contemplada en el plan de Desarrollo local</t>
  </si>
  <si>
    <t>Acuerdos realizados para la vinculación de la ciudadanía en los programas adelantados por el IDRD y acuerdos con vendedores informales o estacionarios</t>
  </si>
  <si>
    <t>Personas incluidas en actividades de educación para la resiliencia y la prevención de hechos delictivos.</t>
  </si>
  <si>
    <t>Operativizar 10 Centros de Acceso Comunitario en zonas rurales y/o apartadas. Garantizando acceso digital en la ruralidad</t>
  </si>
  <si>
    <t>Actualmente la localidad cuenta con 5 portales que su mantenimiento ronda los 900 millones de pesos en el año, y la creacion de 1 portal esta alrededor de los 200 millones de pesos, teniendo en cuenta la meta que se deben operativizar 10, la unica iniciativa posible a ejecutar seria implementar un portal adicional a los 5 ya establecidos.</t>
  </si>
  <si>
    <r>
      <t xml:space="preserve">Al tratarse de una meta que requiere acciones de infraestructura y </t>
    </r>
    <r>
      <rPr>
        <sz val="11"/>
        <color theme="1"/>
        <rFont val="Calibri"/>
        <family val="2"/>
        <scheme val="minor"/>
      </rPr>
      <t>obras de alta complejidad técnica,</t>
    </r>
    <r>
      <rPr>
        <sz val="11"/>
        <color rgb="FF000000"/>
        <rFont val="Calibri"/>
        <family val="2"/>
        <scheme val="minor"/>
      </rPr>
      <t xml:space="preserve"> se necesita contemplar conceptos y viabilidades técnicas sobre la localización de áreas y las estrategias de intervención, así como autorizaciónes de las diferentes entidades competentes, expedición de </t>
    </r>
    <r>
      <rPr>
        <sz val="11"/>
        <color theme="1"/>
        <rFont val="Calibri"/>
        <family val="2"/>
        <scheme val="minor"/>
      </rPr>
      <t>permisos y</t>
    </r>
    <r>
      <rPr>
        <sz val="11"/>
        <color rgb="FF000000"/>
        <rFont val="Calibri"/>
        <family val="2"/>
        <scheme val="minor"/>
      </rPr>
      <t xml:space="preserve"> licencias, entre otros, para su ejecución. De esta forma, las propuestas ciudadadas pueden apuntar a espacios en los que la Alcaldia local no cuente con las competencias, autorizaciones y/o permisos para realizar inversión. Por consiguiente esta meta no hará parte de la fase II de los presupuestos participativos.</t>
    </r>
  </si>
  <si>
    <t>Etiquetas de fila</t>
  </si>
  <si>
    <t>Total general</t>
  </si>
  <si>
    <t>Suma de # de propuestas a priorizar</t>
  </si>
  <si>
    <t>Suma de # Priorizadas por votación</t>
  </si>
  <si>
    <t>Suma de # Diferencial étnico</t>
  </si>
  <si>
    <t>Suma de # Diferencial Jóvenes</t>
  </si>
  <si>
    <t>Suma de # Diferencial Rural</t>
  </si>
  <si>
    <t xml:space="preserve">Realizar 4 acuerdos para el uso del EP con fines culturales , deportivos,recreacionales o de mercados temporrales </t>
  </si>
  <si>
    <t>La Alcaldía Local realizará acuerdos locales que establecen compromisos específicos relacionados con la prorización de territorios ya avalados y evaluados .</t>
  </si>
  <si>
    <t xml:space="preserve">Se contempla una propuesta para la votación que su alcance llegue al 10 % de la meta anual. </t>
  </si>
  <si>
    <r>
      <t xml:space="preserve">Incluir 450 </t>
    </r>
    <r>
      <rPr>
        <sz val="10"/>
        <color theme="1"/>
        <rFont val="Arial Narrow"/>
        <family val="2"/>
      </rPr>
      <t>personas en actividades de educación para la resiliencia y la prevención de hechos delictivos.</t>
    </r>
  </si>
  <si>
    <t>El % de impacto es muy bajo  razón por la cual la ALCB priorizará la atención de la comunidad</t>
  </si>
  <si>
    <t>Capacitar 2000| personas a través de procesos de formación para la participación de manera virtual y presencial.</t>
  </si>
  <si>
    <t xml:space="preserve">El contenido programtico se definirá con el IDPAC. Adicional a lo anterior , la apuesta de la administración local es ofertar programas de educación superior como lo són diplomados, con insituciones acreditadas con alta calidad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</si>
</sst>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sz val="11"/>
      <color rgb="FF444444"/>
      <name val="Calibri"/>
      <family val="2"/>
      <scheme val="minor"/>
    </font>
    <font>
      <sz val="10"/>
      <color theme="1"/>
      <name val="Arial Narrow"/>
      <family val="2"/>
    </font>
    <font>
      <sz val="10"/>
      <color rgb="FF000000"/>
      <name val="Arial Narrow"/>
      <family val="2"/>
    </font>
    <font>
      <sz val="10"/>
      <color theme="1"/>
      <name val="Calibri"/>
      <family val="2"/>
      <scheme val="minor"/>
    </font>
  </fonts>
  <fills count="11">
    <fill>
      <patternFill patternType="none"/>
    </fill>
    <fill>
      <patternFill patternType="gray125"/>
    </fill>
    <fill>
      <patternFill patternType="solid">
        <fgColor rgb="FFFFC000"/>
        <bgColor indexed="64"/>
      </patternFill>
    </fill>
    <fill>
      <patternFill patternType="solid">
        <fgColor rgb="FF92D050"/>
        <bgColor indexed="64"/>
      </patternFill>
    </fill>
    <fill>
      <patternFill patternType="solid">
        <fgColor theme="7" tint="0.79998168889431442"/>
        <bgColor indexed="64"/>
      </patternFill>
    </fill>
    <fill>
      <patternFill patternType="solid">
        <fgColor rgb="FFFFFFFF"/>
        <bgColor indexed="64"/>
      </patternFill>
    </fill>
    <fill>
      <patternFill patternType="solid">
        <fgColor rgb="FFFFF2CC"/>
        <bgColor rgb="FF000000"/>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03">
    <xf numFmtId="0" fontId="0" fillId="0" borderId="0" xfId="0"/>
    <xf numFmtId="0" fontId="3" fillId="0" borderId="1" xfId="0" applyFont="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0" borderId="1" xfId="0" applyFont="1" applyBorder="1" applyAlignment="1" applyProtection="1">
      <alignment horizontal="center" vertical="center"/>
      <protection locked="0"/>
    </xf>
    <xf numFmtId="0" fontId="3" fillId="7" borderId="1" xfId="0" applyFont="1" applyFill="1" applyBorder="1" applyAlignment="1">
      <alignment horizontal="center" vertical="center" wrapText="1"/>
    </xf>
    <xf numFmtId="0" fontId="3" fillId="5" borderId="1" xfId="0" applyFont="1" applyFill="1" applyBorder="1" applyAlignment="1" applyProtection="1">
      <alignment horizontal="center" vertical="center" wrapText="1"/>
      <protection locked="0"/>
    </xf>
    <xf numFmtId="0" fontId="0" fillId="0" borderId="0" xfId="0" applyFill="1"/>
    <xf numFmtId="0" fontId="2" fillId="2"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readingOrder="1"/>
    </xf>
    <xf numFmtId="0" fontId="0" fillId="7" borderId="1" xfId="0" applyFont="1" applyFill="1" applyBorder="1" applyAlignment="1" applyProtection="1">
      <alignment horizontal="center" vertical="center" wrapText="1"/>
      <protection locked="0"/>
    </xf>
    <xf numFmtId="0" fontId="0" fillId="7" borderId="1"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7" borderId="1" xfId="0" applyFont="1" applyFill="1" applyBorder="1" applyAlignment="1">
      <alignment horizontal="center" vertical="center" wrapText="1"/>
    </xf>
    <xf numFmtId="0" fontId="0" fillId="7" borderId="1" xfId="0"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protection locked="0"/>
    </xf>
    <xf numFmtId="0" fontId="0" fillId="0" borderId="1" xfId="0" applyFont="1" applyBorder="1" applyAlignment="1" applyProtection="1">
      <alignment horizontal="center" vertical="center" wrapText="1"/>
      <protection locked="0"/>
    </xf>
    <xf numFmtId="164" fontId="4" fillId="5" borderId="1" xfId="1" applyNumberFormat="1" applyFont="1" applyFill="1" applyBorder="1" applyAlignment="1" applyProtection="1">
      <alignment horizontal="center" vertical="center"/>
    </xf>
    <xf numFmtId="3" fontId="4" fillId="7" borderId="1" xfId="0" applyNumberFormat="1" applyFont="1" applyFill="1" applyBorder="1" applyAlignment="1" applyProtection="1">
      <alignment horizontal="center" vertical="center" wrapText="1"/>
      <protection locked="0"/>
    </xf>
    <xf numFmtId="4" fontId="4" fillId="7" borderId="1" xfId="0" applyNumberFormat="1" applyFont="1" applyFill="1" applyBorder="1" applyAlignment="1" applyProtection="1">
      <alignment horizontal="center" vertical="center" wrapText="1"/>
      <protection locked="0"/>
    </xf>
    <xf numFmtId="0" fontId="0" fillId="0" borderId="0" xfId="0" applyAlignment="1">
      <alignment horizontal="left"/>
    </xf>
    <xf numFmtId="0" fontId="0" fillId="0" borderId="0" xfId="0" applyAlignment="1">
      <alignment horizontal="center"/>
    </xf>
    <xf numFmtId="0" fontId="0" fillId="0" borderId="0" xfId="0" pivotButton="1"/>
    <xf numFmtId="0" fontId="0" fillId="0" borderId="0" xfId="0" applyNumberFormat="1"/>
    <xf numFmtId="0" fontId="3" fillId="7" borderId="1" xfId="0" applyFont="1" applyFill="1" applyBorder="1" applyAlignment="1" applyProtection="1">
      <alignment horizontal="center" vertical="center" wrapText="1"/>
      <protection locked="0"/>
    </xf>
    <xf numFmtId="0" fontId="4" fillId="8" borderId="1" xfId="0" applyFont="1" applyFill="1" applyBorder="1" applyAlignment="1" applyProtection="1">
      <alignment horizontal="center" vertical="center" wrapText="1"/>
      <protection locked="0"/>
    </xf>
    <xf numFmtId="164" fontId="0" fillId="0" borderId="1" xfId="1" applyNumberFormat="1" applyFont="1" applyBorder="1" applyAlignment="1">
      <alignment horizontal="center" vertical="center"/>
    </xf>
    <xf numFmtId="164" fontId="0" fillId="0" borderId="1" xfId="1" applyNumberFormat="1" applyFont="1" applyFill="1" applyBorder="1" applyAlignment="1">
      <alignment horizontal="center" vertical="center"/>
    </xf>
    <xf numFmtId="0" fontId="4" fillId="5" borderId="1" xfId="0" applyFont="1" applyFill="1" applyBorder="1" applyAlignment="1" applyProtection="1">
      <alignment horizontal="center" vertical="center" wrapText="1"/>
      <protection locked="0"/>
    </xf>
    <xf numFmtId="0" fontId="4" fillId="7" borderId="1" xfId="0" applyFont="1" applyFill="1" applyBorder="1" applyAlignment="1">
      <alignment horizontal="center" vertical="center" wrapText="1"/>
    </xf>
    <xf numFmtId="1" fontId="0" fillId="0" borderId="1" xfId="0" applyNumberFormat="1" applyFont="1" applyBorder="1" applyAlignment="1" applyProtection="1">
      <alignment horizontal="center" vertical="center"/>
      <protection locked="0"/>
    </xf>
    <xf numFmtId="1" fontId="3"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164" fontId="0" fillId="0" borderId="1" xfId="1" applyNumberFormat="1" applyFont="1" applyFill="1" applyBorder="1" applyAlignment="1" applyProtection="1">
      <alignment horizontal="center" vertical="center"/>
      <protection locked="0"/>
    </xf>
    <xf numFmtId="0" fontId="0" fillId="0" borderId="1" xfId="0" applyFont="1" applyFill="1" applyBorder="1" applyAlignment="1" applyProtection="1">
      <alignment horizontal="center" vertical="center" wrapText="1"/>
      <protection locked="0"/>
    </xf>
    <xf numFmtId="164" fontId="0" fillId="0" borderId="1" xfId="1" applyNumberFormat="1" applyFont="1" applyFill="1" applyBorder="1" applyAlignment="1" applyProtection="1">
      <alignment horizontal="center" vertical="center" wrapText="1"/>
      <protection locked="0"/>
    </xf>
    <xf numFmtId="164" fontId="2" fillId="2" borderId="1" xfId="1" applyNumberFormat="1" applyFont="1" applyFill="1" applyBorder="1" applyAlignment="1">
      <alignment horizontal="center" vertical="center" wrapText="1"/>
    </xf>
    <xf numFmtId="164" fontId="0" fillId="0" borderId="1" xfId="1" applyNumberFormat="1" applyFont="1" applyBorder="1" applyAlignment="1" applyProtection="1">
      <alignment horizontal="center" vertical="center"/>
      <protection locked="0"/>
    </xf>
    <xf numFmtId="164" fontId="4" fillId="0" borderId="1" xfId="1" applyNumberFormat="1" applyFont="1" applyBorder="1" applyAlignment="1" applyProtection="1">
      <alignment horizontal="center" vertical="center"/>
      <protection locked="0"/>
    </xf>
    <xf numFmtId="164" fontId="3" fillId="0" borderId="1" xfId="1" applyNumberFormat="1" applyFont="1" applyBorder="1" applyAlignment="1" applyProtection="1">
      <alignment horizontal="center" vertical="center"/>
      <protection locked="0"/>
    </xf>
    <xf numFmtId="164" fontId="0" fillId="7" borderId="1" xfId="1" applyNumberFormat="1" applyFont="1" applyFill="1" applyBorder="1" applyAlignment="1">
      <alignment horizontal="center" vertical="center"/>
    </xf>
    <xf numFmtId="164" fontId="4" fillId="9" borderId="1" xfId="1" applyNumberFormat="1" applyFont="1" applyFill="1" applyBorder="1" applyAlignment="1" applyProtection="1">
      <alignment horizontal="center" vertical="center" wrapText="1"/>
      <protection locked="0"/>
    </xf>
    <xf numFmtId="164" fontId="4" fillId="5" borderId="1" xfId="1" applyNumberFormat="1" applyFont="1" applyFill="1" applyBorder="1" applyAlignment="1" applyProtection="1">
      <alignment horizontal="center" vertical="center" wrapText="1"/>
      <protection locked="0"/>
    </xf>
    <xf numFmtId="164" fontId="4" fillId="7" borderId="1" xfId="1" applyNumberFormat="1" applyFont="1" applyFill="1" applyBorder="1" applyAlignment="1" applyProtection="1">
      <alignment horizontal="center" vertical="center" wrapText="1"/>
      <protection locked="0"/>
    </xf>
    <xf numFmtId="164" fontId="0" fillId="0" borderId="1" xfId="1" applyNumberFormat="1" applyFont="1" applyBorder="1" applyAlignment="1" applyProtection="1">
      <alignment horizontal="center" vertical="center" wrapText="1"/>
      <protection locked="0"/>
    </xf>
    <xf numFmtId="164" fontId="0" fillId="0" borderId="0" xfId="1" applyNumberFormat="1" applyFont="1"/>
    <xf numFmtId="0" fontId="0" fillId="0" borderId="2" xfId="0" applyBorder="1" applyAlignment="1">
      <alignment horizontal="left" vertical="top" wrapText="1"/>
    </xf>
    <xf numFmtId="0" fontId="0" fillId="0" borderId="1" xfId="0" applyBorder="1" applyAlignment="1" applyProtection="1">
      <alignment wrapText="1"/>
      <protection locked="0"/>
    </xf>
    <xf numFmtId="0" fontId="0" fillId="0" borderId="2" xfId="0" applyBorder="1" applyProtection="1">
      <protection locked="0"/>
    </xf>
    <xf numFmtId="0" fontId="0" fillId="0" borderId="2" xfId="0" applyBorder="1" applyAlignment="1" applyProtection="1">
      <alignment vertical="center"/>
      <protection locked="0"/>
    </xf>
    <xf numFmtId="0" fontId="0" fillId="0" borderId="2" xfId="0" applyBorder="1" applyAlignment="1" applyProtection="1">
      <alignment vertical="top" wrapText="1"/>
      <protection locked="0"/>
    </xf>
    <xf numFmtId="0" fontId="0" fillId="3" borderId="2" xfId="0" applyFill="1" applyBorder="1" applyAlignment="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lignment horizontal="left" vertical="top" wrapText="1"/>
    </xf>
    <xf numFmtId="0" fontId="0" fillId="0" borderId="1" xfId="0" applyBorder="1" applyProtection="1">
      <protection locked="0"/>
    </xf>
    <xf numFmtId="0" fontId="0" fillId="0" borderId="1" xfId="0" applyBorder="1" applyAlignment="1" applyProtection="1">
      <alignment vertical="center"/>
      <protection locked="0"/>
    </xf>
    <xf numFmtId="0" fontId="0" fillId="3" borderId="1" xfId="0" applyFill="1" applyBorder="1" applyAlignment="1">
      <alignment horizontal="center" vertical="center"/>
    </xf>
    <xf numFmtId="0" fontId="0" fillId="0" borderId="1"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6" fillId="0" borderId="5" xfId="0" applyFont="1" applyBorder="1" applyAlignment="1" applyProtection="1">
      <alignment horizontal="justify" vertical="center" wrapText="1"/>
      <protection locked="0"/>
    </xf>
    <xf numFmtId="0" fontId="0" fillId="0" borderId="1" xfId="0" applyBorder="1" applyAlignment="1" applyProtection="1">
      <alignment vertical="top" wrapText="1"/>
      <protection locked="0"/>
    </xf>
    <xf numFmtId="0" fontId="7" fillId="0" borderId="5" xfId="0" applyFont="1" applyBorder="1" applyAlignment="1" applyProtection="1">
      <alignment horizontal="justify" vertical="center" wrapText="1"/>
      <protection locked="0"/>
    </xf>
    <xf numFmtId="0" fontId="0" fillId="0" borderId="1" xfId="0" applyBorder="1" applyAlignment="1" applyProtection="1">
      <alignment vertical="center" wrapText="1"/>
      <protection locked="0"/>
    </xf>
    <xf numFmtId="0" fontId="8" fillId="0" borderId="1" xfId="0" applyFont="1" applyBorder="1" applyAlignment="1" applyProtection="1">
      <alignment wrapText="1"/>
      <protection locked="0"/>
    </xf>
    <xf numFmtId="0" fontId="5" fillId="0" borderId="0" xfId="0" applyFont="1" applyAlignment="1" applyProtection="1">
      <alignment vertical="center" wrapText="1"/>
      <protection locked="0"/>
    </xf>
    <xf numFmtId="0" fontId="0" fillId="10" borderId="1" xfId="0" applyFill="1" applyBorder="1" applyAlignment="1" applyProtection="1">
      <alignment horizontal="center" vertical="center"/>
      <protection locked="0"/>
    </xf>
    <xf numFmtId="0" fontId="0" fillId="4" borderId="1" xfId="0" applyFill="1" applyBorder="1" applyAlignment="1">
      <alignment horizontal="left" vertical="top" wrapText="1"/>
    </xf>
    <xf numFmtId="0" fontId="0" fillId="4" borderId="6" xfId="0" applyFill="1" applyBorder="1" applyAlignment="1">
      <alignment horizontal="left" vertical="top" wrapText="1"/>
    </xf>
    <xf numFmtId="0" fontId="0" fillId="0" borderId="6" xfId="0" applyBorder="1" applyProtection="1">
      <protection locked="0"/>
    </xf>
    <xf numFmtId="0" fontId="0" fillId="0" borderId="6" xfId="0" applyBorder="1" applyAlignment="1" applyProtection="1">
      <alignment vertical="center"/>
      <protection locked="0"/>
    </xf>
    <xf numFmtId="0" fontId="0" fillId="0" borderId="6" xfId="0" applyBorder="1" applyAlignment="1" applyProtection="1">
      <alignment vertical="top" wrapText="1"/>
      <protection locked="0"/>
    </xf>
    <xf numFmtId="0" fontId="0" fillId="3" borderId="6" xfId="0" applyFill="1" applyBorder="1" applyAlignment="1">
      <alignment horizontal="center" vertical="center"/>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2" fillId="2" borderId="1" xfId="0" applyFont="1" applyFill="1" applyBorder="1" applyAlignment="1">
      <alignment horizontal="left" vertical="center" wrapText="1"/>
    </xf>
    <xf numFmtId="0" fontId="0" fillId="0" borderId="1" xfId="0" applyFont="1" applyBorder="1" applyAlignment="1" applyProtection="1">
      <alignment horizontal="left" vertical="center"/>
      <protection locked="0"/>
    </xf>
    <xf numFmtId="0" fontId="0" fillId="0" borderId="1" xfId="0" applyFont="1" applyBorder="1" applyAlignment="1">
      <alignment horizontal="left" vertical="center" wrapText="1"/>
    </xf>
    <xf numFmtId="0" fontId="0" fillId="4" borderId="1" xfId="0" applyFont="1" applyFill="1" applyBorder="1" applyAlignment="1">
      <alignment horizontal="left" vertical="center" wrapText="1"/>
    </xf>
    <xf numFmtId="0" fontId="0" fillId="0" borderId="1" xfId="0" applyFont="1" applyBorder="1" applyAlignment="1">
      <alignment horizontal="left" vertical="center"/>
    </xf>
    <xf numFmtId="0" fontId="0" fillId="4" borderId="1" xfId="0" applyFont="1" applyFill="1" applyBorder="1" applyAlignment="1">
      <alignment horizontal="left" vertical="center"/>
    </xf>
    <xf numFmtId="0" fontId="4" fillId="0" borderId="1" xfId="0" applyFont="1" applyBorder="1" applyAlignment="1" applyProtection="1">
      <alignment horizontal="left" vertical="center"/>
      <protection locked="0"/>
    </xf>
    <xf numFmtId="0" fontId="4" fillId="0" borderId="1" xfId="0" applyFont="1" applyBorder="1" applyAlignment="1">
      <alignment horizontal="left" vertical="center" wrapText="1"/>
    </xf>
    <xf numFmtId="0" fontId="4" fillId="6" borderId="1" xfId="0" applyFont="1" applyFill="1" applyBorder="1" applyAlignment="1">
      <alignment horizontal="lef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left" vertical="center" wrapText="1"/>
    </xf>
    <xf numFmtId="0" fontId="3"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0" fillId="7" borderId="1" xfId="0" applyFont="1" applyFill="1" applyBorder="1" applyAlignment="1">
      <alignment horizontal="left" vertical="center" wrapText="1"/>
    </xf>
    <xf numFmtId="0" fontId="0" fillId="7" borderId="1" xfId="0" applyFont="1" applyFill="1" applyBorder="1" applyAlignment="1" applyProtection="1">
      <alignment horizontal="left" vertical="center"/>
      <protection locked="0"/>
    </xf>
    <xf numFmtId="0" fontId="3" fillId="7" borderId="1" xfId="0" applyFont="1" applyFill="1" applyBorder="1" applyAlignment="1" applyProtection="1">
      <alignment horizontal="left" vertical="center"/>
      <protection locked="0"/>
    </xf>
    <xf numFmtId="0" fontId="0" fillId="0" borderId="1" xfId="0" applyFont="1" applyFill="1" applyBorder="1" applyAlignment="1" applyProtection="1">
      <alignment horizontal="left" vertical="center"/>
      <protection locked="0"/>
    </xf>
    <xf numFmtId="0" fontId="0" fillId="0" borderId="1" xfId="0" applyFont="1" applyFill="1" applyBorder="1" applyAlignment="1">
      <alignment horizontal="left" vertical="center" wrapText="1"/>
    </xf>
    <xf numFmtId="0" fontId="0" fillId="0" borderId="1" xfId="0" applyFont="1" applyBorder="1" applyAlignment="1" applyProtection="1">
      <alignment horizontal="left" vertical="center" wrapText="1"/>
      <protection locked="0"/>
    </xf>
    <xf numFmtId="164" fontId="0" fillId="7" borderId="1" xfId="1" applyNumberFormat="1" applyFont="1" applyFill="1" applyBorder="1" applyAlignment="1" applyProtection="1">
      <alignment horizontal="center" vertical="center"/>
      <protection locked="0"/>
    </xf>
    <xf numFmtId="164" fontId="0" fillId="0" borderId="2" xfId="1" applyNumberFormat="1" applyFont="1" applyBorder="1" applyProtection="1">
      <protection locked="0"/>
    </xf>
    <xf numFmtId="164" fontId="0" fillId="0" borderId="1" xfId="1" applyNumberFormat="1" applyFont="1" applyBorder="1" applyProtection="1">
      <protection locked="0"/>
    </xf>
    <xf numFmtId="164" fontId="7" fillId="0" borderId="5" xfId="1" applyNumberFormat="1" applyFont="1" applyBorder="1" applyAlignment="1" applyProtection="1">
      <alignment horizontal="justify" vertical="center" wrapText="1"/>
      <protection locked="0"/>
    </xf>
    <xf numFmtId="164" fontId="0" fillId="0" borderId="6" xfId="1" applyNumberFormat="1" applyFont="1" applyBorder="1" applyProtection="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ocalidad_Matriz%20Metas%20Presupuestos%20Participativos%202021%2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PP 2021"/>
      <sheetName val="Hoja2"/>
      <sheetName val="Localidad_Matriz Metas Presupue"/>
    </sheetNames>
    <sheetDataSet>
      <sheetData sheetId="0" refreshError="1"/>
      <sheetData sheetId="1"/>
      <sheetData sheetId="2"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iliana agudelo" refreshedDate="44449.626860763892" createdVersion="7" refreshedVersion="7" minRefreshableVersion="3" recordCount="918" xr:uid="{4698EF23-76DF-4414-AA25-7B8EE1EB3E2E}">
  <cacheSource type="worksheet">
    <worksheetSource ref="A1:P919" sheet="MATRIZ METAS PP 2021"/>
  </cacheSource>
  <cacheFields count="16">
    <cacheField name="LOCALIDAD" numFmtId="0">
      <sharedItems count="20">
        <s v="Usaquén"/>
        <s v="Chapinero"/>
        <s v="SANTA FE"/>
        <s v="San Cristóbal"/>
        <s v="Usme"/>
        <s v="Tunjuelito"/>
        <s v="Bosa"/>
        <s v="Kennedy"/>
        <s v="Fontibón"/>
        <s v="Engativá"/>
        <s v="Suba"/>
        <s v="Barrios Unidos"/>
        <s v="Teusaquillo"/>
        <s v="Mártires"/>
        <s v="Antonio Nariño"/>
        <s v="Puente Aranda"/>
        <s v="La Candelaria"/>
        <s v="Rafael Uribe Uribe"/>
        <s v="Ciudad Bolívar"/>
        <s v="Sumapaz"/>
      </sharedItems>
    </cacheField>
    <cacheField name="SECTOR" numFmtId="0">
      <sharedItems/>
    </cacheField>
    <cacheField name="LINEA DE INVERSIÓN" numFmtId="0">
      <sharedItems/>
    </cacheField>
    <cacheField name="CONCEPTO DE GASTO" numFmtId="0">
      <sharedItems/>
    </cacheField>
    <cacheField name="INDICADOR DE PRODUCTO" numFmtId="0">
      <sharedItems/>
    </cacheField>
    <cacheField name="TEMÁTICA PRESUPUESTOS PARTICIPATIVOS 2021" numFmtId="0">
      <sharedItems/>
    </cacheField>
    <cacheField name="META PDL" numFmtId="0">
      <sharedItems containsBlank="1" containsMixedTypes="1" containsNumber="1" containsInteger="1" minValue="0" maxValue="0" longText="1"/>
    </cacheField>
    <cacheField name="MAGNITUD META 2022" numFmtId="0">
      <sharedItems containsBlank="1" containsMixedTypes="1" containsNumber="1" minValue="0" maxValue="60000"/>
    </cacheField>
    <cacheField name="PRESUPUESTO META 2022" numFmtId="164">
      <sharedItems containsBlank="1" containsMixedTypes="1" containsNumber="1" minValue="0" maxValue="3854000000"/>
    </cacheField>
    <cacheField name="META FASE 2 -2021" numFmtId="0">
      <sharedItems/>
    </cacheField>
    <cacheField name="Observación - Justificación" numFmtId="0">
      <sharedItems containsBlank="1" longText="1"/>
    </cacheField>
    <cacheField name="# de propuestas a priorizar" numFmtId="0">
      <sharedItems containsSemiMixedTypes="0" containsString="0" containsNumber="1" containsInteger="1" minValue="0" maxValue="36"/>
    </cacheField>
    <cacheField name="# Priorizadas por votación" numFmtId="0">
      <sharedItems containsSemiMixedTypes="0" containsString="0" containsNumber="1" containsInteger="1" minValue="0" maxValue="28"/>
    </cacheField>
    <cacheField name="# Diferencial étnico" numFmtId="0">
      <sharedItems containsSemiMixedTypes="0" containsString="0" containsNumber="1" containsInteger="1" minValue="0" maxValue="8"/>
    </cacheField>
    <cacheField name="# Diferencial Jóvenes" numFmtId="0">
      <sharedItems containsSemiMixedTypes="0" containsString="0" containsNumber="1" containsInteger="1" minValue="0" maxValue="5"/>
    </cacheField>
    <cacheField name="# Diferencial Rural" numFmtId="0">
      <sharedItems containsSemiMixedTypes="0" containsString="0" containsNumber="1" containsInteger="1" minValue="0" maxValue="9"/>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18">
  <r>
    <x v="0"/>
    <s v="GOBIERNO"/>
    <s v="Desarrollo social y cultural"/>
    <s v="Acuerdos para el uso, acceso y aprovechamiento del espacio público."/>
    <s v="Acuerdos realizados para el uso del EP con fines culturales, deportivos, recreacionales o de mercados temporales."/>
    <s v="ACUERDOS DE USO DEL ESPACIO PÚBLICO"/>
    <s v="Realizar 4 acuerdos para el uso del EP con fines culturales, deportivos, recreacionales o de mercados temporales."/>
    <n v="1"/>
    <n v="200000000"/>
    <s v="Sí"/>
    <m/>
    <n v="1"/>
    <n v="1"/>
    <n v="0"/>
    <n v="0"/>
    <n v="0"/>
  </r>
  <r>
    <x v="0"/>
    <s v="GOBIERNO"/>
    <s v="Desarrollo social y cultural"/>
    <s v="Acuerdos para fortalecer la formalidad."/>
    <s v="Acuerdos realizados para la promover la formalización de vendedores informales a circulos económicos productivos de la ciudad"/>
    <s v="ACUERDOS DE USO DEL ESPACIO PÚBLICO"/>
    <s v="Realizar 1 acuerdo para promover la formalización de vendedores informales a círculos económicos productivos de la ciudad."/>
    <n v="0.25"/>
    <n v="270520000"/>
    <s v="Sí"/>
    <m/>
    <n v="1"/>
    <n v="1"/>
    <n v="0"/>
    <n v="0"/>
    <n v="0"/>
  </r>
  <r>
    <x v="0"/>
    <s v="GOBIERNO"/>
    <s v="Desarrollo social y cultural"/>
    <s v="Acuerdos para mejorar el uso de medios de transporte no motorizados."/>
    <s v="Acuerdos realizados para la vinculación de la ciudadanía en los programas adelantados por el IDRD y acuerdos con vendedores informales o estacionarios "/>
    <s v="ACUERDOS DE USO DEL ESPACIO PÚBLICO"/>
    <s v="Realizar 4 acuerdos para la vinculación de la ciudadanía en los programas adelantados por el IDRD y acuerdos con vendedores informales o estacionarios."/>
    <n v="1"/>
    <n v="200000000"/>
    <s v="Sí"/>
    <m/>
    <n v="1"/>
    <n v="1"/>
    <n v="0"/>
    <n v="0"/>
    <n v="0"/>
  </r>
  <r>
    <x v="0"/>
    <s v="AMBIENTE"/>
    <s v="Inversiones ambientales sostenibles"/>
    <s v="Agricultura urbana."/>
    <s v="Número acciones de fomento para la agricultura urbana"/>
    <s v="AMBIENTE Y MASCOTAS"/>
    <s v="Implementar 4 acciones de fomento para la agricultura urbana."/>
    <n v="1"/>
    <n v="200000000"/>
    <s v="Sí"/>
    <m/>
    <n v="1"/>
    <n v="1"/>
    <n v="0"/>
    <n v="0"/>
    <n v="0"/>
  </r>
  <r>
    <x v="0"/>
    <s v="AMBIENTE"/>
    <s v="Inversiones ambientales sostenibles"/>
    <s v="Educación ambiental."/>
    <s v="Número de PROCEDAS implementados "/>
    <s v="AMBIENTE Y MASCOTAS"/>
    <s v="Implementar 6 PROCEDAS."/>
    <n v="1"/>
    <n v="280000000"/>
    <s v="Sí"/>
    <m/>
    <n v="1"/>
    <n v="1"/>
    <n v="0"/>
    <n v="0"/>
    <n v="0"/>
  </r>
  <r>
    <x v="0"/>
    <s v="AMBIENTE"/>
    <s v="Inversiones ambientales sostenibles"/>
    <s v="Acuerdos con las redes locales de proteccionistas de animales para urgencias, brigadas médico veterinarias, acciones de esterilización, educación y adopción  "/>
    <s v="Número de animales atendidos"/>
    <s v="AMBIENTE Y MASCOTAS"/>
    <s v="Atender 4000 animales en urgencias, brigadas médico- veterinarias, acciones de esterilización, educación y adopción."/>
    <n v="767"/>
    <n v="500000000"/>
    <s v="Sí"/>
    <m/>
    <n v="1"/>
    <n v="1"/>
    <n v="0"/>
    <n v="0"/>
    <n v="0"/>
  </r>
  <r>
    <x v="0"/>
    <s v="HÁBITAT"/>
    <s v="Inversiones ambientales sostenibles"/>
    <s v="Cambios de hábitos de consumo, separación en la fuente y reciclaje."/>
    <s v="Personas capacitadas en separación en la fuente y reciclaje"/>
    <s v="AMBIENTE Y MASCOTAS"/>
    <s v="Capacitar 2500 personas en separación en la fuente y reciclaje."/>
    <n v="510"/>
    <n v="450000000"/>
    <s v="Sí"/>
    <m/>
    <n v="1"/>
    <n v="1"/>
    <n v="0"/>
    <n v="0"/>
    <n v="0"/>
  </r>
  <r>
    <x v="0"/>
    <s v="AMBIENTE"/>
    <s v="Inversiones ambientales sostenibles"/>
    <s v="Manejo de emergencias y desastres."/>
    <s v="Acciones efectivas para el fortalecimiento de las capacidades locales para la respuesta a emergencias y desastres"/>
    <s v="ATENCIÓN A RIESGOS Y EMERGENCIAS "/>
    <s v="Realizar 1 acción efectiva para el fortalecimiento de las capacidades locales para la respuesta a emergencias y desastres."/>
    <n v="0.5"/>
    <n v="470160000"/>
    <s v="No"/>
    <s v="Se debe brindar acompañamiento técnico"/>
    <n v="0"/>
    <n v="0"/>
    <n v="0"/>
    <n v="0"/>
    <n v="0"/>
  </r>
  <r>
    <x v="0"/>
    <s v="CULTURA, RECREACIÓN Y DEPORTE"/>
    <s v="Desarrollo social y cultural"/>
    <s v="Eventos recreo-deportivos."/>
    <s v="Personas vinculadas en actividades recreo-deportivas comunitarias"/>
    <s v="CULTURA, RECREACIÓN y DEPORTE"/>
    <s v="Vincular 9142 personas en actividades recreodeportivas comunitarias."/>
    <n v="2200"/>
    <n v="529090000"/>
    <s v="Sí"/>
    <m/>
    <n v="1"/>
    <n v="1"/>
    <n v="0"/>
    <n v="0"/>
    <n v="0"/>
  </r>
  <r>
    <x v="0"/>
    <s v="CULTURA, RECREACIÓN Y DEPORTE"/>
    <s v="Desarrollo social y cultural"/>
    <s v="Procesos de formación y dotación de insumos para los campos artísticos, interculturales, culturales, patrimoniales y deportivos."/>
    <s v="Personas capacitadas en los campos deportivos"/>
    <s v="CULTURA, RECREACIÓN y DEPORTE"/>
    <s v="Capacitar 680 personas en los campos deportivos."/>
    <n v="170"/>
    <n v="200000000"/>
    <s v="Sí"/>
    <m/>
    <n v="1"/>
    <n v="1"/>
    <n v="0"/>
    <n v="0"/>
    <n v="0"/>
  </r>
  <r>
    <x v="0"/>
    <s v="CULTURA, RECREACIÓN Y DEPORTE"/>
    <s v="Desarrollo social y cultural"/>
    <s v="Procesos de formación y dotación de insumos para los campos artísticos, interculturales, culturales, patrimoniales y deportivos."/>
    <s v="Personas beneficiadas con artículos entregados."/>
    <s v="CULTURA, RECREACIÓN y DEPORTE"/>
    <s v="Beneficiar 680 Personas con artículos deportivos entregados."/>
    <n v="170"/>
    <n v="296630000"/>
    <s v="Sí"/>
    <m/>
    <n v="1"/>
    <n v="1"/>
    <n v="0"/>
    <n v="0"/>
    <n v="0"/>
  </r>
  <r>
    <x v="0"/>
    <s v="CULTURA, RECREACIÓN Y DEPORTE"/>
    <s v="Desarrollo social y cultural"/>
    <s v="Circulación y apropiación de prácticas artísticas, interculturales, culturales y patrimoniales."/>
    <s v="Eventos de promoción de actividades culturales realizadas"/>
    <s v="CULTURA, RECREACIÓN y DEPORTE"/>
    <s v="Realizar 16 eventos de promoción de actividades culturales."/>
    <n v="4"/>
    <n v="474610000"/>
    <s v="Sí"/>
    <m/>
    <n v="1"/>
    <n v="1"/>
    <n v="0"/>
    <n v="0"/>
    <n v="0"/>
  </r>
  <r>
    <x v="0"/>
    <s v="CULTURA, RECREACIÓN Y DEPORTE"/>
    <s v="Desarrollo social y cultural"/>
    <s v="Procesos de formación y dotación de insumos para los campos artísticos, interculturales, culturales, patrimoniales y deportivos."/>
    <s v="Personas capacitadas en los campos artísticos, interculturales, culturales y/o patrimoniales"/>
    <s v="CULTURA, RECREACIÓN y DEPORTE"/>
    <s v="Capacitar 680 personas en los campos artísticos, interculturales, culturales y/o patrimoniales."/>
    <n v="170"/>
    <n v="200000000"/>
    <s v="Sí"/>
    <m/>
    <n v="1"/>
    <n v="1"/>
    <n v="0"/>
    <n v="0"/>
    <n v="0"/>
  </r>
  <r>
    <x v="0"/>
    <s v="CULTURA, RECREACIÓN Y DEPORTE"/>
    <s v="Desarrollo social y cultural"/>
    <s v="Apoyo y fortalecimiento a las industrias culturales y creativas en las localidades"/>
    <s v="Número de proyectos financiados y acompañados del sector cultural y creativo."/>
    <s v="CULTURA, RECREACIÓN y DEPORTE"/>
    <s v="Financiar 65 proyectos del sector cultural y creativo."/>
    <n v="15"/>
    <n v="500000000"/>
    <s v="No"/>
    <m/>
    <n v="0"/>
    <n v="0"/>
    <n v="0"/>
    <n v="0"/>
    <n v="0"/>
  </r>
  <r>
    <x v="0"/>
    <s v="MUJER"/>
    <s v="Desarrollo social y cultural"/>
    <s v="Estrategias de cuidado para cuidadoras, cuidadores y a personas con discapacidad"/>
    <s v="Mujeres cuidadoras vinculadas a estrategias de cuidado"/>
    <s v="DERECHOS DE LAS MUJERES "/>
    <s v="Vincular 711 mujeres cuidadoras a estrategias de cuidado."/>
    <n v="120"/>
    <n v="350000000"/>
    <s v="Sí"/>
    <m/>
    <n v="1"/>
    <n v="1"/>
    <n v="0"/>
    <n v="0"/>
    <n v="0"/>
  </r>
  <r>
    <x v="0"/>
    <s v="MUJER"/>
    <s v="Desarrollo social y cultural"/>
    <s v="Construcción de ciudadanía y desarrollo de capacidades para el ejercicio de derechos de las mujeres."/>
    <s v="Personas capacitadas para la construcción de ciudadanía y desarrollo de capacidades para el ejercicio de derechos de las mujeres."/>
    <s v="DERECHOS DE LAS MUJERES "/>
    <s v="Capacitar 1530 personas para la construcción de ciudadanía y desarrollo de capacidades para el ejercicio de derechos de las mujeres."/>
    <n v="340"/>
    <n v="280000000"/>
    <s v="Sí"/>
    <m/>
    <n v="1"/>
    <n v="1"/>
    <n v="0"/>
    <n v="0"/>
    <n v="0"/>
  </r>
  <r>
    <x v="0"/>
    <s v="MUJER"/>
    <s v="Desarrollo social y cultural"/>
    <s v="Prevención del feminicidio y la violencia contra la mujer."/>
    <s v="Número de Personas vinculadas en acciones para la prevención del feminicidio y la violencia contra la mujer"/>
    <s v="DERECHOS DE LAS MUJERES "/>
    <s v="Vincular 2500 personas en acciones para la prevención del feminicidio y la violencia contra la mujer."/>
    <n v="572"/>
    <n v="600000000"/>
    <s v="Sí"/>
    <m/>
    <n v="1"/>
    <n v="1"/>
    <n v="0"/>
    <n v="0"/>
    <n v="0"/>
  </r>
  <r>
    <x v="0"/>
    <s v="GOBIERNO"/>
    <s v="Infraestructura"/>
    <s v="Intervención y dotación de salones comunales."/>
    <s v="Sedes dotadas de salones comunales."/>
    <s v="DOTACIONES DE CENTROS SOCIALES, COLEGIOS Y JAC"/>
    <s v="Dotar 38 sedes de salones comunales."/>
    <n v="18"/>
    <n v="450000000"/>
    <s v="Sí"/>
    <m/>
    <n v="1"/>
    <n v="1"/>
    <n v="0"/>
    <n v="0"/>
    <n v="0"/>
  </r>
  <r>
    <x v="0"/>
    <s v="INTEGRACIÓN SOCIAL"/>
    <s v="Desarrollo social y cultural"/>
    <s v="Prevención y atención de violencia intrafamiliar y sexual para poblaciones en situaciones de riesgo y vulneración de derechos."/>
    <s v="Número de Personas formadas u orientadas o sensibilizadas en prevención de violencia intrafamiliar y/o violencia sexual.            "/>
    <s v="JUSTICIA, SEGURIDAD, PAZ Y CONVIVENCIA"/>
    <s v="Formar 1020 personas en prevención de violencia intrafamiliar y/o violencia sexual."/>
    <n v="185"/>
    <n v="500000000"/>
    <s v="Sí"/>
    <m/>
    <n v="1"/>
    <n v="1"/>
    <n v="0"/>
    <n v="0"/>
    <n v="0"/>
  </r>
  <r>
    <x v="0"/>
    <s v="GESTIÓN PÚBLICA"/>
    <s v="Desarrollo social y cultural"/>
    <s v="Construcción de memoria, verdad, reparación, víctimas, paz y reconciliación."/>
    <s v="Personas vinculadas a procesos de construcción de memoria, verdad, reparación integral a víctimas, paz y reconciliación"/>
    <s v="JUSTICIA, SEGURIDAD, PAZ Y CONVIVENCIA"/>
    <s v="Vincular 150 personas a procesos de construcción de memoria, verdad, reparación integral a víctimas, paz y reconciliación."/>
    <n v="37"/>
    <n v="205000000"/>
    <s v="Sí"/>
    <m/>
    <n v="1"/>
    <n v="1"/>
    <n v="0"/>
    <n v="0"/>
    <n v="0"/>
  </r>
  <r>
    <x v="0"/>
    <s v="SEGURIDAD, CONVIVENCIA Y JUSTICIA"/>
    <s v="Desarrollo social y cultural"/>
    <s v="Promoción de la convivencia ciudadana."/>
    <s v="Número de personas formadas en la escuela de seguridad"/>
    <s v="JUSTICIA, SEGURIDAD, PAZ Y CONVIVENCIA"/>
    <m/>
    <m/>
    <m/>
    <s v="No"/>
    <m/>
    <n v="0"/>
    <n v="0"/>
    <n v="0"/>
    <n v="0"/>
    <n v="0"/>
  </r>
  <r>
    <x v="0"/>
    <s v="SEGURIDAD, CONVIVENCIA Y JUSTICIA"/>
    <s v="Desarrollo social y cultural"/>
    <s v="Promoción de la convivencia ciudadana."/>
    <s v="Personas incluidas en actividades de educación para la resiliencia y la prevención de hechos delictivos. "/>
    <s v="JUSTICIA, SEGURIDAD, PAZ Y CONVIVENCIA"/>
    <m/>
    <m/>
    <m/>
    <s v="No"/>
    <m/>
    <n v="0"/>
    <n v="0"/>
    <n v="0"/>
    <n v="0"/>
    <n v="0"/>
  </r>
  <r>
    <x v="0"/>
    <s v="SEGURIDAD, CONVIVENCIA Y JUSTICIA"/>
    <s v="Desarrollo social y cultural"/>
    <s v="Acceso a la Justicia."/>
    <s v="Beneficiarios de las estrategias para el fortalecimiento  de los mecanismos  de justicia comunitaria."/>
    <s v="JUSTICIA, SEGURIDAD, PAZ Y CONVIVENCIA"/>
    <m/>
    <m/>
    <m/>
    <s v="No"/>
    <m/>
    <n v="0"/>
    <n v="0"/>
    <n v="0"/>
    <n v="0"/>
    <n v="0"/>
  </r>
  <r>
    <x v="0"/>
    <s v="SEGURIDAD, CONVIVENCIA Y JUSTICIA"/>
    <s v="Desarrollo social y cultural"/>
    <s v="Acceso a la Justicia."/>
    <s v="Personas atendidas en estrategias de acceso a la justicia integral en la ciudad."/>
    <s v="JUSTICIA, SEGURIDAD, PAZ Y CONVIVENCIA"/>
    <s v="Atender 150 personas en estrategias de acceso a la justicia integral en la ciudad."/>
    <n v="65"/>
    <n v="200000000"/>
    <s v="No"/>
    <m/>
    <n v="0"/>
    <n v="0"/>
    <n v="0"/>
    <n v="0"/>
    <n v="0"/>
  </r>
  <r>
    <x v="0"/>
    <s v="SEGURIDAD, CONVIVENCIA Y JUSTICIA"/>
    <s v="Desarrollo social y cultural"/>
    <s v="Acceso a la Justicia."/>
    <s v="Instituciones educativas vinculadas al programa pedagógico de resolución de conflictos en la comunidad escolar."/>
    <s v="JUSTICIA, SEGURIDAD, PAZ Y CONVIVENCIA"/>
    <m/>
    <m/>
    <m/>
    <s v="No"/>
    <m/>
    <n v="0"/>
    <n v="0"/>
    <n v="0"/>
    <n v="0"/>
    <n v="0"/>
  </r>
  <r>
    <x v="0"/>
    <s v="SEGURIDAD, CONVIVENCIA Y JUSTICIA"/>
    <s v="Desarrollo social y cultural"/>
    <s v="Acceso a la Justicia."/>
    <s v="Estrategia local de acciones pedagógicas del Código Nacional de Seguridad y Convivencia Ciudadana implementada en la localidad."/>
    <s v="JUSTICIA, SEGURIDAD, PAZ Y CONVIVENCIA"/>
    <s v="Implementar 2 estrategias locales de acciones pedagógicas del Código Nacional de Seguridad y Convivencia Ciudadana en la localidad."/>
    <n v="1"/>
    <n v="200000000"/>
    <s v="No"/>
    <m/>
    <n v="0"/>
    <n v="0"/>
    <n v="0"/>
    <n v="0"/>
    <n v="0"/>
  </r>
  <r>
    <x v="0"/>
    <s v="GOBIERNO"/>
    <s v="Participación ciudadana y construcción de confianza / Desarrollo social y cultural"/>
    <s v="Escuelas y procesos de formación para la participación ciudadana y/u organizaciones para los procesos de presupuestos participativos."/>
    <s v="Número de Personas capacitadas a través de procesos de formación para la participación de manera virtual y presencial."/>
    <s v="PARTICIPACIÓN CIUDADANA "/>
    <s v="Capacitar 734 personas a través de procesos de formación para la participación de manera virtual y presencial."/>
    <n v="181"/>
    <n v="318420000"/>
    <s v="Sí"/>
    <m/>
    <n v="1"/>
    <n v="1"/>
    <n v="0"/>
    <n v="0"/>
    <n v="0"/>
  </r>
  <r>
    <x v="0"/>
    <s v="DESARROLLO ECONÓMICO, INDUSTRIA Y TURISMO"/>
    <s v="Desarrollo de la Economía Local"/>
    <s v="Transformación productiva y formación de capacidades"/>
    <s v="Número de Mipymes y/o emprendimientos con transformacion empresarial y/o productiva"/>
    <s v="REACTIVACIÓN ECONÓMICA"/>
    <s v="Promover en 208 Mipymes y/o emprendimientos la transformación empresarial y/o productiva."/>
    <n v="52"/>
    <n v="600000000"/>
    <s v="Sí"/>
    <m/>
    <n v="1"/>
    <n v="1"/>
    <n v="0"/>
    <n v="0"/>
    <n v="0"/>
  </r>
  <r>
    <x v="0"/>
    <s v="HÁBITAT"/>
    <s v="Ruralidad"/>
    <s v="Mejoramiento de vivienda rural."/>
    <s v="Viviendas de interés social rurales mejoradas "/>
    <s v="RURALIDAD"/>
    <s v="X"/>
    <m/>
    <m/>
    <s v="No"/>
    <m/>
    <n v="0"/>
    <n v="0"/>
    <n v="0"/>
    <n v="0"/>
    <n v="0"/>
  </r>
  <r>
    <x v="0"/>
    <s v="AMBIENTE / DESARROLLO ECONÓMICO"/>
    <s v="Ruralidad"/>
    <s v="Asistencia técnica agropecuaria y ambiental y productividad rural."/>
    <s v="Número  de hogares y/o unidades productivas vinculadas a procesos productivos y de comercialización en el sector rural"/>
    <s v="RURALIDAD"/>
    <s v="X"/>
    <m/>
    <m/>
    <s v="No"/>
    <m/>
    <n v="0"/>
    <n v="0"/>
    <n v="0"/>
    <n v="0"/>
    <n v="0"/>
  </r>
  <r>
    <x v="0"/>
    <s v="HÁBITAT"/>
    <s v="Ruralidad"/>
    <s v="Acueductos veredales y saneamiento básico."/>
    <s v="Número de acueductos verdales asistidos o intervenidos técnica u organizacionalmente."/>
    <s v="RURALIDAD"/>
    <s v="X"/>
    <m/>
    <m/>
    <s v="No"/>
    <m/>
    <n v="0"/>
    <n v="0"/>
    <n v="0"/>
    <n v="0"/>
    <n v="0"/>
  </r>
  <r>
    <x v="0"/>
    <s v="HÁBITAT"/>
    <s v="Ruralidad"/>
    <s v="Energías alternativas para el área rural."/>
    <s v="Acciones con energías alternativas para el área rural realizadas."/>
    <s v="RURALIDAD"/>
    <s v="X"/>
    <m/>
    <m/>
    <s v="No"/>
    <m/>
    <n v="0"/>
    <n v="0"/>
    <n v="0"/>
    <n v="0"/>
    <n v="0"/>
  </r>
  <r>
    <x v="0"/>
    <s v="GESTIÓN PÚBLICA"/>
    <s v="Ruralidad"/>
    <s v="Conectividad y redes de comunicación."/>
    <s v="Centros de Acceso Comunitario en zonas rurales y/o apartadas funcionando "/>
    <s v="RURALIDAD"/>
    <s v="X"/>
    <m/>
    <m/>
    <s v="No"/>
    <m/>
    <n v="0"/>
    <n v="0"/>
    <n v="0"/>
    <n v="0"/>
    <n v="0"/>
  </r>
  <r>
    <x v="0"/>
    <s v="AMBIENTE"/>
    <s v="Inversiones ambientales sostenibles"/>
    <s v="Eco-urbanismo."/>
    <s v="m2 de muros y techos verdes"/>
    <s v="AMBIENTE Y MASCOTAS"/>
    <s v="X"/>
    <m/>
    <m/>
    <s v="No"/>
    <m/>
    <n v="0"/>
    <n v="0"/>
    <n v="0"/>
    <n v="0"/>
    <n v="0"/>
  </r>
  <r>
    <x v="0"/>
    <s v="AMBIENTE"/>
    <s v="Inversiones ambientales sostenibles"/>
    <s v="Eco-urbanismo."/>
    <s v="m2 de jardinería y coberturas verdes"/>
    <s v="AMBIENTE Y MASCOTAS"/>
    <s v="Intervenir 9000 m2 de jardinería y coberturas verdes."/>
    <n v="2096"/>
    <n v="219140000"/>
    <s v="No"/>
    <s v="Esta es una meta que requiere condiciones y características especiales como definir los sitios en los que se construirá el jardín vertical o techos verdes y en los cuales el proceso de no solo de instalación cumpla con condiciones técnicas de estabilidad estructural si no también con el acceso a agua y energía de igual forma requiere realizarse diseños y estos deben consultarse con la entidad competente en este caso la SDA quien es la que ha generado la guía para el desarrollo de actividades de ecourbanismo y finalmente se debe contemplar las fases posteriores de mantenimiento ya que dichas intervenciones requieren procesos de mantenimiento constante con el fin de garantizar la estabilidad y vitalidad de las plantas._x000a__x000a_Teniendo en cuenta lo anterior si esta meta va a presupuestos participativos debería explicarse a la comunidad en general todas las condiciones técnicas que implica lo que va mas allá de los criterios de elegibilidad y viabilidad ya que se debe tener en cuenta todo lo mencionado"/>
    <n v="0"/>
    <n v="0"/>
    <n v="0"/>
    <n v="0"/>
    <n v="0"/>
  </r>
  <r>
    <x v="0"/>
    <s v="AMBIENTE"/>
    <s v="Inversiones ambientales sostenibles"/>
    <s v="Arbolado urbano y/o rural."/>
    <s v="Número de árboles mantenidos"/>
    <s v="AMBIENTE Y MASCOTAS"/>
    <s v="Mantener 8000 árboles urbanos_x000a_y/o rurales."/>
    <n v="2000"/>
    <n v="200000000"/>
    <s v="No"/>
    <s v="El proceso de mantenimiento es una etapa en la que solo podemos limitarnos a intervenir lo que ya existe es decir arbolado adulto el cual tiene unos requerimientos especiales y esta actividad desde el inicio por conveniencia técnica y requerimientos en cada proceso de intervención al individuo arbóreo lo debe hacer el Jardín Botánico, es decir que deberíamos hacer convenio con ellos. _x000a__x000a_Por otra parte esta el arbolado joven que también son individuos ya plantados y para lo cual debemos cumplir todo lo establecido en el manual de silvicultura._x000a__x000a_Lo anterior limitaría mucho la participación en el sentido que en el marco de la meta no podemos ir mas allá que solo realizar mantenimiento bajo los paramentos establecidos en los manuales y guías distritales establecidas para tal fin."/>
    <n v="0"/>
    <n v="0"/>
    <n v="0"/>
    <n v="0"/>
    <n v="0"/>
  </r>
  <r>
    <x v="0"/>
    <s v="AMBIENTE"/>
    <s v="Inversiones ambientales sostenibles"/>
    <s v="Arbolado urbano y/o rural."/>
    <s v="Número de árboles plantados"/>
    <s v="AMBIENTE Y MASCOTAS"/>
    <s v="Plantar 340 árboles urbanos y/o_x000a_rurales."/>
    <n v="340"/>
    <n v="215040000"/>
    <s v="No"/>
    <s v="Se debe brindar acompañamiento técnico"/>
    <n v="0"/>
    <n v="0"/>
    <n v="0"/>
    <n v="0"/>
    <n v="0"/>
  </r>
  <r>
    <x v="0"/>
    <s v="AMBIENTE"/>
    <s v="Inversiones ambientales sostenibles"/>
    <s v="Mitigación del riesgo. "/>
    <s v="Intervenciones para la reducción del riesgo y adaptación al cambio climático"/>
    <s v="ATENCIÓN A RIESGOS Y EMERGENCIAS "/>
    <s v="Desarrollar 1 intervención para la reducción del riesgo y adaptación al cambio climático."/>
    <n v="1"/>
    <n v="1088000000"/>
    <s v="No"/>
    <s v="Esta meta requiere de una evaluación técnica por parte del IDIGER y de recoger antecedentes relacionados con los estudios que se han realizado en la localidad de áreas donde se presentan movimientos en masa y que requieren alguna medida de reducción de riesgos, lo que que implica tener estudios o realizarlos para poder hacer las intervenciones, condición que la hace una meta muy técnica que se debe definir en ese mismo sentido limitaría la participación ciudadana o la ejecución de la administración local"/>
    <n v="0"/>
    <n v="0"/>
    <n v="0"/>
    <n v="0"/>
    <n v="0"/>
  </r>
  <r>
    <x v="0"/>
    <s v="CULTURA, RECREACIÓN Y DEPORTE"/>
    <s v="Infraestructura"/>
    <s v="Dotación e infraestructura cultural."/>
    <s v="Sedes dotadas/Sedes adecuadas"/>
    <s v="DOTACIONES DE CENTROS SOCIALES, COLEGIOS Y JAC"/>
    <s v="Dotar 10 sedes educativas urbanas"/>
    <n v="3"/>
    <n v="200000000"/>
    <s v="No"/>
    <m/>
    <n v="0"/>
    <n v="0"/>
    <n v="0"/>
    <n v="0"/>
    <n v="0"/>
  </r>
  <r>
    <x v="0"/>
    <s v="MOVILIDAD"/>
    <s v="Infraestructura"/>
    <s v="Construcción y/o conservación de elementos del sistema de espacio público peatonal."/>
    <s v="Metros cuadrados construidos y/o conservados de elementos del sistema de espacio público peatonal."/>
    <s v="MOVILIDAD LOCAL"/>
    <s v="x"/>
    <m/>
    <m/>
    <s v="No"/>
    <m/>
    <n v="0"/>
    <n v="0"/>
    <n v="0"/>
    <n v="0"/>
    <n v="0"/>
  </r>
  <r>
    <x v="0"/>
    <s v="MOVILIDAD"/>
    <s v="Infraestructura"/>
    <s v="Construcción y/o conservación de puentes peatonales y/o vehiculares sobre cuerpos de agua (de escala local: urbana y/o rural)."/>
    <s v="Metros cuadrados de Puentes vehiculares y/o peatonales de escala local sobre cuerpos de agua construidos y/o intervenidos"/>
    <s v="MOVILIDAD LOCAL"/>
    <s v="x"/>
    <m/>
    <m/>
    <s v="No"/>
    <m/>
    <n v="0"/>
    <n v="0"/>
    <n v="0"/>
    <n v="0"/>
    <n v="0"/>
  </r>
  <r>
    <x v="0"/>
    <s v="MOVILIDAD"/>
    <s v="Infraestructura"/>
    <s v="Diseño, construcción y conservación (mantenimiento y rehabilitación) de la malla vial local e intermedia urbana o rural."/>
    <s v="Kilómetros-carril construidos y/o conservados de malla vial urbana (local y/o intermedia)"/>
    <s v="MOVILIDAD LOCAL"/>
    <s v="Intervenir 2 Kilómetros-carril de malla vial urbana (local y/o intermedia) con acciones de construcción y/o conservación."/>
    <n v="0.7"/>
    <n v="3000000000"/>
    <s v="No"/>
    <s v="Debido a la alta complejidad y tamaño de las necesidades que se deben atender desde el área de infraestructura en la localidad de Usaquén, no resulta viable someter las metas de los proyectos de Movilidad Sostenible Local y Parques más verdes, más activos al ejercicio de los presupuestos participativos. La comunidad no cuenta con la suficiente información técnica para poder construir las propuestas. Por otra parte, la entidad cuenta con un gran número de solicitudes para atender las necesidades en esta materia. Dichas solicitudes han sido allegadas por derechos de petición de la comunidad, oficios de traslados de entidades como el IDRD, IDU, UMV, IDIGER, entre otras."/>
    <n v="0"/>
    <n v="0"/>
    <n v="0"/>
    <n v="0"/>
    <n v="0"/>
  </r>
  <r>
    <x v="0"/>
    <s v="MOVILIDAD"/>
    <s v="Infraestructura"/>
    <s v="Diseño, construcción y conservación (mantenimiento y rehabilitación) de la malla vial local e intermedia urbana o rural."/>
    <s v="Kilómetros-carril construidos y/o conservados de malla vial rural"/>
    <s v="MOVILIDAD LOCAL"/>
    <s v="x"/>
    <m/>
    <m/>
    <s v="No"/>
    <m/>
    <n v="0"/>
    <n v="0"/>
    <n v="0"/>
    <n v="0"/>
    <n v="0"/>
  </r>
  <r>
    <x v="0"/>
    <s v="MOVILIDAD"/>
    <s v="Infraestructura"/>
    <s v="Diseño, construcción y conservación de ciclo-infraestructura."/>
    <s v="Metros lineales construidos y/o conservados de Ciclo-infraestructura"/>
    <s v="MOVILIDAD LOCAL"/>
    <s v="Intervenir 800 metros lineales de Ciclo-infraestructura con acciones de construcción y/o conservación."/>
    <n v="200"/>
    <n v="406810000"/>
    <s v="No"/>
    <s v="Debido a la alta complejidad y tamaño de las necesidades que se deben atender desde el área de infraestructura en la localidad de Usaquén, no resulta viable someter las metas de los proyectos de Movilidad Sostenible Local y Parques más verdes, más activos al ejercicio de los presupuestos participativos. La comunidad no cuenta con la suficiente información técnica para poder construir las propuestas. Por otra parte, la entidad cuenta con un gran número de solicitudes para atender las necesidades en esta materia. Dichas solicitudes han sido allegadas por derechos de petición de la comunidad, oficios de traslados de entidades como el IDRD, IDU, UMV, IDIGER, entre otras."/>
    <n v="0"/>
    <n v="0"/>
    <n v="0"/>
    <n v="0"/>
    <n v="0"/>
  </r>
  <r>
    <x v="0"/>
    <s v="CULTURA, RECREACIÓN Y DEPORTE"/>
    <s v="Infraestructura"/>
    <s v="Construcción, mantenimiento y dotación de parques vecinales y/o de bolsillo."/>
    <s v="m2 de Parques vecinales y/o de bolsillo construidos y dotados"/>
    <s v="PARQUES"/>
    <s v="x"/>
    <m/>
    <m/>
    <s v="No"/>
    <m/>
    <n v="0"/>
    <n v="0"/>
    <n v="0"/>
    <n v="0"/>
    <n v="0"/>
  </r>
  <r>
    <x v="0"/>
    <s v="CULTURA, RECREACIÓN Y DEPORTE"/>
    <s v="Infraestructura"/>
    <s v="Construcción, mantenimiento y dotación de parques vecinales y/o de bolsillo."/>
    <s v="Número de Parques vecinales y/o de bolsillo intervenidos en mejoramiento, mantenimiento y/o dotación"/>
    <s v="PARQUES"/>
    <s v="Intervenir 30 Parques vecinales y/o de bolsillo con acciones de mejoramiento, mantenimiento y/o dotación"/>
    <n v="7"/>
    <n v="740390000"/>
    <s v="No"/>
    <s v="Debido a la alta complejidad y tamaño de las necesidades que se deben atender desde el área de infraestructura en la localidad de Usaquén, no resulta viable someter las metas de los proyectos de Movilidad Sostenible Local y Parques más verdes, más activos al ejercicio de los presupuestos participativos. La comunidad no cuenta con la suficiente información técnica para poder construir las propuestas. Por otra parte, la entidad cuenta con un gran número de solicitudes para atender las necesidades en esta materia. Dichas solicitudes han sido allegadas por derechos de petición de la comunidad, oficios de traslados de entidades como el IDRD, IDU, UMV, IDIGER, entre otras."/>
    <n v="0"/>
    <n v="0"/>
    <n v="0"/>
    <n v="0"/>
    <n v="0"/>
  </r>
  <r>
    <x v="1"/>
    <s v="GOBIERNO"/>
    <s v="Desarrollo social y cultural"/>
    <s v="Acuerdos para el uso, acceso y aprovechamiento del espacio público."/>
    <s v="Acuerdos realizados para el uso del EP con fines culturales, deportivos, recreacionales o de mercados temporales."/>
    <s v="ACUERDOS DE USO DEL ESPACIO PÚBLICO"/>
    <s v="NA"/>
    <s v="NA"/>
    <s v="NA"/>
    <s v="No"/>
    <s v="NO ES META PARA EL 2022"/>
    <n v="0"/>
    <n v="0"/>
    <n v="0"/>
    <n v="0"/>
    <n v="0"/>
  </r>
  <r>
    <x v="1"/>
    <s v="GOBIERNO"/>
    <s v="Desarrollo social y cultural"/>
    <s v="Acuerdos para fortalecer la formalidad."/>
    <s v="Acuerdos realizados para la promover la formalización de vendedores informales a circulos económicos productivos de la ciudad"/>
    <s v="ACUERDOS DE USO DEL ESPACIO PÚBLICO"/>
    <s v="Realizar 1 acuerdo para la promover la formalización de vendedores informales a círculos económicos productivos de la ciudad."/>
    <n v="1"/>
    <n v="275000000"/>
    <s v="No"/>
    <s v="Criterio 5: Conceptos de gasto que vinculen de manera directa a los ciudadanos, ciudadanas u organizaciones mediante convocatorias abiertas en la ejecución de sus propias iniciativas, fortalecimiento organizativo, emprendimientos, u otros proyectos no harán parte de la fase 2 de_x000a_presupuestos participativos"/>
    <n v="0"/>
    <n v="0"/>
    <n v="0"/>
    <n v="0"/>
    <n v="0"/>
  </r>
  <r>
    <x v="1"/>
    <s v="GOBIERNO"/>
    <s v="Desarrollo social y cultural"/>
    <s v="Acuerdos para mejorar el uso de medios de transporte no motorizados."/>
    <s v="Acuerdos realizados para la vinculación de la ciudadanía en los programas adelantados por el IDRD y acuerdos con vendedores informales o estacionarios "/>
    <s v="ACUERDOS DE USO DEL ESPACIO PÚBLICO"/>
    <s v="NA"/>
    <s v="NA"/>
    <s v="NA"/>
    <s v="No"/>
    <s v="NO ES META PARA EL 2022 DEGÚN EL PDL"/>
    <n v="0"/>
    <n v="0"/>
    <n v="0"/>
    <n v="0"/>
    <n v="0"/>
  </r>
  <r>
    <x v="1"/>
    <s v="AMBIENTE"/>
    <s v="Inversiones ambientales sostenibles"/>
    <s v="Agricultura urbana."/>
    <s v="Número acciones de fomento para la agricultura urbana"/>
    <s v="AMBIENTE Y MASCOTAS"/>
    <s v="Implementar 12 acciones de fomento para la agricultura urbana."/>
    <n v="3"/>
    <n v="247000000"/>
    <s v="Sí"/>
    <s v="NA"/>
    <n v="2"/>
    <n v="1"/>
    <n v="0"/>
    <n v="0"/>
    <n v="1"/>
  </r>
  <r>
    <x v="1"/>
    <s v="AMBIENTE"/>
    <s v="Inversiones ambientales sostenibles"/>
    <s v="Educación ambiental."/>
    <s v="Número de PROCEDAS implementados "/>
    <s v="AMBIENTE Y MASCOTAS"/>
    <s v="Implementar 15 PROCEDAS"/>
    <n v="5"/>
    <n v="235000000"/>
    <s v="Sí"/>
    <s v="NA"/>
    <n v="4"/>
    <n v="4"/>
    <n v="0"/>
    <n v="0"/>
    <n v="0"/>
  </r>
  <r>
    <x v="1"/>
    <s v="AMBIENTE"/>
    <s v="Inversiones ambientales sostenibles"/>
    <s v="Acuerdos con las redes locales de proteccionistas de animales para urgencias, brigadas médico veterinarias, acciones de esterilización, educación y adopción  "/>
    <s v="Número de animales atendidos"/>
    <s v="AMBIENTE Y MASCOTAS"/>
    <s v="Atender 8000 animales en urgencias, brigadas médico-veterinarias, acciones de esterilización, educación y adopción, de las cuales una se realizará en el día de los animales como estrategia de promoción del cuidado animal.."/>
    <n v="2000"/>
    <n v="422000000"/>
    <s v="Sí"/>
    <s v="NA"/>
    <n v="2"/>
    <n v="1"/>
    <n v="0"/>
    <n v="0"/>
    <n v="1"/>
  </r>
  <r>
    <x v="1"/>
    <s v="HÁBITAT"/>
    <s v="Inversiones ambientales sostenibles"/>
    <s v="Cambios de hábitos de consumo, separación en la fuente y reciclaje."/>
    <s v="Personas capacitadas en separación en la fuente y reciclaje"/>
    <s v="AMBIENTE Y MASCOTAS"/>
    <s v="Formar 900 personas como multiplicadoras en separación en la fuente y reciclaje"/>
    <n v="300"/>
    <n v="247000000"/>
    <s v="Sí"/>
    <s v="NA"/>
    <n v="1"/>
    <n v="1"/>
    <n v="0"/>
    <n v="0"/>
    <n v="0"/>
  </r>
  <r>
    <x v="1"/>
    <s v="AMBIENTE"/>
    <s v="Inversiones ambientales sostenibles"/>
    <s v="Manejo de emergencias y desastres."/>
    <s v="Acciones efectivas para el fortalecimiento de las capacidades locales para la respuesta a emergencias y desastres"/>
    <s v="ATENCIÓN A RIESGOS Y EMERGENCIAS "/>
    <s v="Realizar 5 acciones efectivas para el fortalecimiento de las capacidades locales para la respuesta a emergencias y desastres materializadas en el Plan Local de Gestión del Riesgo y Cambio Climático. "/>
    <n v="5"/>
    <n v="353000000"/>
    <s v="Sí"/>
    <s v="NA"/>
    <n v="2"/>
    <n v="2"/>
    <n v="0"/>
    <n v="0"/>
    <n v="0"/>
  </r>
  <r>
    <x v="1"/>
    <s v="CULTURA, RECREACIÓN Y DEPORTE"/>
    <s v="Desarrollo social y cultural"/>
    <s v="Eventos recreo-deportivos."/>
    <s v="Personas vinculadas en actividades recreo-deportivas comunitarias"/>
    <s v="CULTURA, RECREACIÓN y DEPORTE"/>
    <s v="Vincular 3000 personas en actividades recreo-deportivas comunitarias."/>
    <n v="749"/>
    <n v="279000000"/>
    <s v="Sí"/>
    <s v="NA"/>
    <n v="3"/>
    <n v="1"/>
    <n v="1"/>
    <n v="1"/>
    <n v="0"/>
  </r>
  <r>
    <x v="1"/>
    <s v="CULTURA, RECREACIÓN Y DEPORTE"/>
    <s v="Desarrollo social y cultural"/>
    <s v="Procesos de formación y dotación de insumos para los campos artísticos, interculturales, culturales, patrimoniales y deportivos."/>
    <s v="Personas capacitadas en los campos deportivos"/>
    <s v="CULTURA, RECREACIÓN y DEPORTE"/>
    <s v="Capacitar 400 personas en los campos deportivos."/>
    <n v="199"/>
    <n v="216000000"/>
    <s v="Sí"/>
    <s v="NA"/>
    <n v="1"/>
    <n v="1"/>
    <n v="0"/>
    <n v="0"/>
    <n v="0"/>
  </r>
  <r>
    <x v="1"/>
    <s v="CULTURA, RECREACIÓN Y DEPORTE"/>
    <s v="Desarrollo social y cultural"/>
    <s v="Procesos de formación y dotación de insumos para los campos artísticos, interculturales, culturales, patrimoniales y deportivos."/>
    <s v="Personas beneficiadas con artículos entregados."/>
    <s v="CULTURA, RECREACIÓN y DEPORTE"/>
    <s v="NA"/>
    <s v="NA"/>
    <s v="NA"/>
    <s v="No"/>
    <s v="NO ES META PARA EL 2022"/>
    <n v="0"/>
    <n v="0"/>
    <n v="0"/>
    <n v="0"/>
    <n v="0"/>
  </r>
  <r>
    <x v="1"/>
    <s v="CULTURA, RECREACIÓN Y DEPORTE"/>
    <s v="Desarrollo social y cultural"/>
    <s v="Circulación y apropiación de prácticas artísticas, interculturales, culturales y patrimoniales."/>
    <s v="Eventos de promoción de actividades culturales realizadas"/>
    <s v="CULTURA, RECREACIÓN y DEPORTE"/>
    <s v="Realizar 6 eventos de promocion de actividades culturales"/>
    <n v="3"/>
    <n v="196000000"/>
    <s v="Sí"/>
    <s v="NA"/>
    <n v="2"/>
    <n v="1"/>
    <n v="1"/>
    <n v="0"/>
    <n v="0"/>
  </r>
  <r>
    <x v="1"/>
    <s v="CULTURA, RECREACIÓN Y DEPORTE"/>
    <s v="Desarrollo social y cultural"/>
    <s v="Procesos de formación y dotación de insumos para los campos artísticos, interculturales, culturales, patrimoniales y deportivos."/>
    <s v="Personas capacitadas en los campos artísticos, interculturales, culturales y/o patrimoniales"/>
    <s v="CULTURA, RECREACIÓN y DEPORTE"/>
    <s v="NA"/>
    <s v="NA"/>
    <s v="NA"/>
    <s v="No"/>
    <s v="NO ES META PARA EL 2022"/>
    <n v="0"/>
    <n v="0"/>
    <n v="0"/>
    <n v="0"/>
    <n v="0"/>
  </r>
  <r>
    <x v="1"/>
    <s v="CULTURA, RECREACIÓN Y DEPORTE"/>
    <s v="Desarrollo social y cultural"/>
    <s v="Apoyo y fortalecimiento a las industrias culturales y creativas en las localidades"/>
    <s v="Número de proyectos financiados y acompañados del sector cultural y creativo."/>
    <s v="CULTURA, RECREACIÓN y DEPORTE"/>
    <s v="Otorgar 40 estímulos de apoyo al sector artístico y cultural."/>
    <n v="20"/>
    <n v="406000000"/>
    <s v="No"/>
    <s v="Criterio 3: Conceptos de gasto en los que ya existan decisiones resultado de procesos de participación en el marco de instancias o procesos de amplio consenso social no harán parte de la fase 2 de presupuestos participativos"/>
    <n v="0"/>
    <n v="0"/>
    <n v="0"/>
    <n v="0"/>
    <n v="0"/>
  </r>
  <r>
    <x v="1"/>
    <s v="MUJER"/>
    <s v="Desarrollo social y cultural"/>
    <s v="Estrategias de cuidado para cuidadoras, cuidadores y a personas con discapacidad"/>
    <s v="Mujeres cuidadoras vinculadas a estrategias de cuidado"/>
    <s v="DERECHOS DE LAS MUJERES "/>
    <s v="Vincular 1000 mujeres cuidadoras a estrategias de cuidado."/>
    <n v="332"/>
    <n v="245000000"/>
    <s v="Sí"/>
    <s v="NA"/>
    <n v="3"/>
    <n v="2"/>
    <n v="1"/>
    <n v="0"/>
    <n v="0"/>
  </r>
  <r>
    <x v="1"/>
    <s v="MUJER"/>
    <s v="Desarrollo social y cultural"/>
    <s v="Construcción de ciudadanía y desarrollo de capacidades para el ejercicio de derechos de las mujeres."/>
    <s v="Personas capacitadas para la construcción de ciudadanía y desarrollo de capacidades para el ejercicio de derechos de las mujeres."/>
    <s v="DERECHOS DE LAS MUJERES "/>
    <s v="Capacitar 1200 personas para la construcción de ciudadanía y desarrollo de capacidades para el ejercicio de derechos de las mujeres."/>
    <n v="292"/>
    <n v="200000000"/>
    <s v="Sí"/>
    <s v="NA"/>
    <n v="3"/>
    <n v="1"/>
    <n v="1"/>
    <n v="0"/>
    <n v="1"/>
  </r>
  <r>
    <x v="1"/>
    <s v="MUJER"/>
    <s v="Desarrollo social y cultural"/>
    <s v="Prevención del feminicidio y la violencia contra la mujer."/>
    <s v="Número de Personas vinculadas en acciones para la prevención del feminicidio y la violencia contra la mujer"/>
    <s v="DERECHOS DE LAS MUJERES "/>
    <s v="Vincular 2000 personas en acciones para la prevención del feminicidio y la vilenca contra la mujer."/>
    <n v="499"/>
    <n v="361000000"/>
    <s v="Sí"/>
    <s v="NA"/>
    <n v="2"/>
    <n v="2"/>
    <n v="0"/>
    <n v="0"/>
    <n v="0"/>
  </r>
  <r>
    <x v="1"/>
    <s v="GOBIERNO"/>
    <s v="Infraestructura"/>
    <s v="Intervención y dotación de salones comunales."/>
    <s v="Sedes dotadas de salones comunales."/>
    <s v="DOTACIONES DE CENTROS SOCIALES, COLEGIOS Y JAC"/>
    <s v="NA"/>
    <s v="NA"/>
    <s v="NA"/>
    <s v="No"/>
    <s v="NO ES META PARA EL 2022"/>
    <n v="0"/>
    <n v="0"/>
    <n v="0"/>
    <n v="0"/>
    <n v="0"/>
  </r>
  <r>
    <x v="1"/>
    <s v="INTEGRACIÓN SOCIAL"/>
    <s v="Desarrollo social y cultural"/>
    <s v="Prevención y atención de violencia intrafamiliar y sexual para poblaciones en situaciones de riesgo y vulneración de derechos."/>
    <s v="Número de Personas formadas u orientadas o sensibilizadas en prevención de violencia intrafamiliar y/o violencia sexual.            "/>
    <s v="JUSTICIA, SEGURIDAD, PAZ Y CONVIVENCIA"/>
    <s v="Formar 3000  personas en prevención de violencia intrafamiliar y/o violencia sexual."/>
    <n v="766"/>
    <n v="339000000"/>
    <s v="Sí"/>
    <s v="NA"/>
    <n v="2"/>
    <n v="2"/>
    <n v="0"/>
    <n v="0"/>
    <n v="0"/>
  </r>
  <r>
    <x v="1"/>
    <s v="GESTIÓN PÚBLICA"/>
    <s v="Desarrollo social y cultural"/>
    <s v="Construcción de memoria, verdad, reparación, víctimas, paz y reconciliación."/>
    <s v="Personas vinculadas a procesos de construcción de memoria, verdad, reparación integral a víctimas, paz y reconciliación"/>
    <s v="JUSTICIA, SEGURIDAD, PAZ Y CONVIVENCIA"/>
    <s v="Vincular 100 personas a procesos de construcción de memoria, verdad, reparación integral a víctimas, paz y reconciliación."/>
    <n v="100"/>
    <n v="244000000"/>
    <s v="Sí"/>
    <s v="NA"/>
    <n v="2"/>
    <n v="1"/>
    <n v="1"/>
    <n v="0"/>
    <n v="0"/>
  </r>
  <r>
    <x v="1"/>
    <s v="SEGURIDAD, CONVIVENCIA Y JUSTICIA"/>
    <s v="Desarrollo social y cultural"/>
    <s v="Promoción de la convivencia ciudadana."/>
    <s v="Número de personas formadas en la escuela de seguridad"/>
    <s v="JUSTICIA, SEGURIDAD, PAZ Y CONVIVENCIA"/>
    <s v="Formar 1500 personas en la escuela de seguridad, derechos humanos (DDHH) y convivencia."/>
    <n v="1500"/>
    <n v="248000000"/>
    <s v="Sí"/>
    <s v="NA"/>
    <n v="2"/>
    <n v="2"/>
    <n v="0"/>
    <n v="0"/>
    <n v="0"/>
  </r>
  <r>
    <x v="1"/>
    <s v="SEGURIDAD, CONVIVENCIA Y JUSTICIA"/>
    <s v="Desarrollo social y cultural"/>
    <s v="Promoción de la convivencia ciudadana."/>
    <s v="Personas incluidas en actividades de educación para la resiliencia y la prevención de hechos delictivos. "/>
    <s v="JUSTICIA, SEGURIDAD, PAZ Y CONVIVENCIA"/>
    <s v="NA"/>
    <s v="NA"/>
    <s v="NA"/>
    <s v="No"/>
    <s v="NO ES META PARA EL 2022"/>
    <n v="0"/>
    <n v="0"/>
    <n v="0"/>
    <n v="0"/>
    <n v="0"/>
  </r>
  <r>
    <x v="1"/>
    <s v="SEGURIDAD, CONVIVENCIA Y JUSTICIA"/>
    <s v="Desarrollo social y cultural"/>
    <s v="Acceso a la Justicia."/>
    <s v="Beneficiarios de las estrategias para el fortalecimiento  de los mecanismos  de justicia comunitaria."/>
    <s v="JUSTICIA, SEGURIDAD, PAZ Y CONVIVENCIA"/>
    <s v="NA"/>
    <s v="NA"/>
    <s v="NA"/>
    <s v="No"/>
    <s v="NO ES META PARA EL 2022"/>
    <n v="0"/>
    <n v="0"/>
    <n v="0"/>
    <n v="0"/>
    <n v="0"/>
  </r>
  <r>
    <x v="1"/>
    <s v="SEGURIDAD, CONVIVENCIA Y JUSTICIA"/>
    <s v="Desarrollo social y cultural"/>
    <s v="Acceso a la Justicia."/>
    <s v="Personas atendidas en estrategias de acceso a la justicia integral en la ciudad."/>
    <s v="JUSTICIA, SEGURIDAD, PAZ Y CONVIVENCIA"/>
    <s v="NA"/>
    <s v="NA"/>
    <s v="NA"/>
    <s v="No"/>
    <s v="NO ES META PARA EL 2022"/>
    <n v="0"/>
    <n v="0"/>
    <n v="0"/>
    <n v="0"/>
    <n v="0"/>
  </r>
  <r>
    <x v="1"/>
    <s v="SEGURIDAD, CONVIVENCIA Y JUSTICIA"/>
    <s v="Desarrollo social y cultural"/>
    <s v="Acceso a la Justicia."/>
    <s v="Instituciones educativas vinculadas al programa pedagógico de resolución de conflictos en la comunidad escolar."/>
    <s v="JUSTICIA, SEGURIDAD, PAZ Y CONVIVENCIA"/>
    <s v="NA"/>
    <s v="NA"/>
    <s v="NA"/>
    <s v="No"/>
    <s v="NO ES META PARA EL 2022"/>
    <n v="0"/>
    <n v="0"/>
    <n v="0"/>
    <n v="0"/>
    <n v="0"/>
  </r>
  <r>
    <x v="1"/>
    <s v="SEGURIDAD, CONVIVENCIA Y JUSTICIA"/>
    <s v="Desarrollo social y cultural"/>
    <s v="Acceso a la Justicia."/>
    <s v="Estrategia local de acciones pedagógicas del Código Nacional de Seguridad y Convivencia Ciudadana implementada en la localidad."/>
    <s v="JUSTICIA, SEGURIDAD, PAZ Y CONVIVENCIA"/>
    <s v="NA"/>
    <s v="NA"/>
    <s v="NA"/>
    <s v="No"/>
    <s v="NO ES META PARA EL 2022"/>
    <n v="0"/>
    <n v="0"/>
    <n v="0"/>
    <n v="0"/>
    <n v="0"/>
  </r>
  <r>
    <x v="1"/>
    <s v="GOBIERNO"/>
    <s v="Participación ciudadana y construcción de confianza / Desarrollo social y cultural"/>
    <s v="Escuelas y procesos de formación para la participación ciudadana y/u organizaciones para los procesos de presupuestos participativos."/>
    <s v="Número de Personas capacitadas a través de procesos de formación para la participación de manera virtual y presencial."/>
    <s v="PARTICIPACIÓN CIUDADANA "/>
    <s v="Capacitar 450  personas a través de procesos de formación para la participación de manera virtual y presencial."/>
    <n v="219"/>
    <n v="280000000"/>
    <s v="Sí"/>
    <s v="NA"/>
    <n v="2"/>
    <n v="1"/>
    <n v="0"/>
    <n v="1"/>
    <n v="0"/>
  </r>
  <r>
    <x v="1"/>
    <s v="DESARROLLO ECONÓMICO, INDUSTRIA Y TURISMO"/>
    <s v="Desarrollo de la Economía Local"/>
    <s v="Transformación productiva y formación de capacidades"/>
    <s v="Número de Mipymes y/o emprendimientos con transformacion empresarial y/o productiva"/>
    <s v="REACTIVACIÓN ECONÓMICA"/>
    <s v="Promover en 160 Mipymes y/o emprendimientos la transformación empresarial, productiva y/o turística"/>
    <n v="52"/>
    <n v="299000000"/>
    <s v="Sí"/>
    <s v="NA"/>
    <n v="5"/>
    <n v="2"/>
    <n v="1"/>
    <n v="1"/>
    <n v="1"/>
  </r>
  <r>
    <x v="1"/>
    <s v="HÁBITAT"/>
    <s v="Ruralidad"/>
    <s v="Mejoramiento de vivienda rural."/>
    <s v="Viviendas de interés social rurales mejoradas "/>
    <s v="RURALIDAD"/>
    <s v="Mejorar 20 viviendas de interés social rural"/>
    <n v="20"/>
    <s v="$528,000,000"/>
    <s v="No"/>
    <s v="Criterio 1 de exclusión: LA DEFINICIÓN DE LAS VIVIENDAS A INTERVENIR ESTA SUJETA A CONDICIONES PRE EXISTENTES DE USOS DE SUELO Y DE ESPECIFICACIONES TÉCNICAS QUE IMPOSIBILITAN EL EJERCICIO PARTICIPATIVO"/>
    <n v="0"/>
    <n v="0"/>
    <n v="0"/>
    <n v="0"/>
    <n v="0"/>
  </r>
  <r>
    <x v="1"/>
    <s v="AMBIENTE / DESARROLLO ECONÓMICO"/>
    <s v="Ruralidad"/>
    <s v="Asistencia técnica agropecuaria y ambiental y productividad rural."/>
    <s v="Número  de hogares y/o unidades productivas vinculadas a procesos productivos y de comercialización en el sector rural"/>
    <s v="RURALIDAD"/>
    <s v="Vincular 24 hogares y/o unidades productivas a procesos productivos y de comercialización en el sector rural."/>
    <n v="12"/>
    <n v="293000000"/>
    <s v="No"/>
    <s v="Criterio 1: Conceptos de gasto que para su ejecución requieran del trámite de aspectos habilitantes (Conceptos técnicos, viabilidad técnica para localización de áreas y de estrategias de intervención, autorización de entidades competentes, pertinencia o permisos de usos del suelo, licencias, permisos, saneamiento por parte DADEP entre otros) para su ejecución no harán parte_x000a_de la fase 2 de presupuestos participativos."/>
    <n v="0"/>
    <n v="0"/>
    <n v="0"/>
    <n v="0"/>
    <n v="0"/>
  </r>
  <r>
    <x v="1"/>
    <s v="HÁBITAT"/>
    <s v="Ruralidad"/>
    <s v="Acueductos veredales y saneamiento básico."/>
    <s v="Número de acueductos verdales asistidos o intervenidos técnica u organizacionalmente."/>
    <s v="RURALIDAD"/>
    <s v="NA"/>
    <s v="NA"/>
    <s v="NA"/>
    <s v="No"/>
    <s v="NO ES META PARA EL 2022"/>
    <n v="0"/>
    <n v="0"/>
    <n v="0"/>
    <n v="0"/>
    <n v="0"/>
  </r>
  <r>
    <x v="1"/>
    <s v="HÁBITAT"/>
    <s v="Ruralidad"/>
    <s v="Energías alternativas para el área rural."/>
    <s v="Acciones con energías alternativas para el área rural realizadas."/>
    <s v="RURALIDAD"/>
    <s v="NA"/>
    <s v="NA"/>
    <s v="NA"/>
    <s v="No"/>
    <s v="NO ES META PARA EL 2022"/>
    <n v="0"/>
    <n v="0"/>
    <n v="0"/>
    <n v="0"/>
    <n v="0"/>
  </r>
  <r>
    <x v="1"/>
    <s v="GESTIÓN PÚBLICA"/>
    <s v="Ruralidad"/>
    <s v="Conectividad y redes de comunicación."/>
    <s v="Centros de Acceso Comunitario en zonas rurales y/o apartadas funcionando "/>
    <s v="RURALIDAD"/>
    <s v="NA"/>
    <s v="NA"/>
    <s v="NA"/>
    <s v="No"/>
    <s v="NO ES META PARA EL 2022"/>
    <n v="0"/>
    <n v="0"/>
    <n v="0"/>
    <n v="0"/>
    <n v="0"/>
  </r>
  <r>
    <x v="1"/>
    <s v="AMBIENTE"/>
    <s v="Inversiones ambientales sostenibles"/>
    <s v="Eco-urbanismo."/>
    <s v="m2 de muros y techos verdes"/>
    <s v="AMBIENTE Y MASCOTAS"/>
    <s v="NA"/>
    <s v="NA"/>
    <s v="NA"/>
    <s v="No"/>
    <s v="NO ES META PARA EL 2022"/>
    <n v="0"/>
    <n v="0"/>
    <n v="0"/>
    <n v="0"/>
    <n v="0"/>
  </r>
  <r>
    <x v="1"/>
    <s v="AMBIENTE"/>
    <s v="Inversiones ambientales sostenibles"/>
    <s v="Eco-urbanismo."/>
    <s v="m2 de jardinería y coberturas verdes"/>
    <s v="AMBIENTE Y MASCOTAS"/>
    <s v="NA"/>
    <s v="NA"/>
    <s v="NA"/>
    <s v="No"/>
    <s v="NO ES META PARA EL 2022"/>
    <n v="0"/>
    <n v="0"/>
    <n v="0"/>
    <n v="0"/>
    <n v="0"/>
  </r>
  <r>
    <x v="1"/>
    <s v="AMBIENTE"/>
    <s v="Inversiones ambientales sostenibles"/>
    <s v="Arbolado urbano y/o rural."/>
    <s v="Número de árboles mantenidos"/>
    <s v="AMBIENTE Y MASCOTAS"/>
    <s v="NA"/>
    <s v="NA"/>
    <s v="NA"/>
    <s v="No"/>
    <s v="NO ES META PARA EL 2022"/>
    <n v="0"/>
    <n v="0"/>
    <n v="0"/>
    <n v="0"/>
    <n v="0"/>
  </r>
  <r>
    <x v="1"/>
    <s v="AMBIENTE"/>
    <s v="Inversiones ambientales sostenibles"/>
    <s v="Arbolado urbano y/o rural."/>
    <s v="Número de árboles plantados"/>
    <s v="AMBIENTE Y MASCOTAS"/>
    <s v="Plantar 1000 árboles urbanos y/o rurales."/>
    <n v="1000"/>
    <n v="282000000"/>
    <s v="No"/>
    <s v="Criterio 1 de exclusión: LA EXPERIENCIA DE EJECUCIÓN DE LAS METAS ASOCIADAS A RESTAURACIÓN ECOLÓGICA Y ARBOLADO DEMOSTRARON INVIABILIDAD POR ESCASES DE TERRENOS APTOS PARA INTERVENCIONES "/>
    <n v="0"/>
    <n v="0"/>
    <n v="0"/>
    <n v="0"/>
    <n v="0"/>
  </r>
  <r>
    <x v="1"/>
    <s v="AMBIENTE"/>
    <s v="Inversiones ambientales sostenibles"/>
    <s v="Mitigación del riesgo. "/>
    <s v="Intervenciones para la reducción del riesgo y adaptación al cambio climático"/>
    <s v="ATENCIÓN A RIESGOS Y EMERGENCIAS "/>
    <s v="NA"/>
    <s v="NA"/>
    <s v="NA"/>
    <s v="No"/>
    <s v="NO ES META PARA EL 2022"/>
    <n v="0"/>
    <n v="0"/>
    <n v="0"/>
    <n v="0"/>
    <n v="0"/>
  </r>
  <r>
    <x v="1"/>
    <s v="CULTURA, RECREACIÓN Y DEPORTE"/>
    <s v="Infraestructura"/>
    <s v="Dotación e infraestructura cultural."/>
    <s v="Sedes dotadas/Sedes adecuadas"/>
    <s v="DOTACIONES DE CENTROS SOCIALES, COLEGIOS Y JAC"/>
    <s v="Dotar 1 centro de desarrollo comunitario."/>
    <n v="1"/>
    <n v="200000000"/>
    <s v="No"/>
    <s v="Criterio 6: Conceptos de gasto relacionados con la dotación y que por la naturaleza de la intervención, generación de gastos recurrentes o características especiales de la población a beneficiar requieran de la entrega de bienes y servicios específicos, no harán parte de la fase 2 de presupuestos participativos"/>
    <n v="0"/>
    <n v="0"/>
    <n v="0"/>
    <n v="0"/>
    <n v="0"/>
  </r>
  <r>
    <x v="1"/>
    <s v="MOVILIDAD"/>
    <s v="Infraestructura"/>
    <s v="Construcción y/o conservación de elementos del sistema de espacio público peatonal."/>
    <s v="Metros cuadrados construidos y/o conservados de elementos del sistema de espacio público peatonal."/>
    <s v="MOVILIDAD LOCAL"/>
    <s v="NA"/>
    <s v="NA"/>
    <s v="NA"/>
    <s v="No"/>
    <s v="NO ES META PARA EL 2022"/>
    <n v="0"/>
    <n v="0"/>
    <n v="0"/>
    <n v="0"/>
    <n v="0"/>
  </r>
  <r>
    <x v="1"/>
    <s v="MOVILIDAD"/>
    <s v="Infraestructura"/>
    <s v="Construcción y/o conservación de puentes peatonales y/o vehiculares sobre cuerpos de agua (de escala local: urbana y/o rural)."/>
    <s v="Metros cuadrados de Puentes vehiculares y/o peatonales de escala local sobre cuerpos de agua construidos y/o intervenidos"/>
    <s v="MOVILIDAD LOCAL"/>
    <s v="NA"/>
    <s v="NA"/>
    <s v="NA"/>
    <s v="No"/>
    <s v="NO ES META PARA EL 2022"/>
    <n v="0"/>
    <n v="0"/>
    <n v="0"/>
    <n v="0"/>
    <n v="0"/>
  </r>
  <r>
    <x v="1"/>
    <s v="MOVILIDAD"/>
    <s v="Infraestructura"/>
    <s v="Diseño, construcción y conservación (mantenimiento y rehabilitación) de la malla vial local e intermedia urbana o rural."/>
    <s v="Kilómetros-carril construidos y/o conservados de malla vial urbana (local y/o intermedia)"/>
    <s v="MOVILIDAD LOCAL"/>
    <s v="Intervenir 0,4  Kilómetros-carril de malla vial urbana (local y/o intermedia) con acciones de construcción y/o conservación."/>
    <n v="0.4"/>
    <n v="938000000"/>
    <s v="No"/>
    <s v="Criterio 1 de exclusión: LA EXPERIENCIA DE EJECUCIÓN DE LAS METAS ASOCIADAS A INTERVENCIÓN DE INFRAESTRUCTURA "/>
    <n v="0"/>
    <n v="0"/>
    <n v="0"/>
    <n v="0"/>
    <n v="0"/>
  </r>
  <r>
    <x v="1"/>
    <s v="MOVILIDAD"/>
    <s v="Infraestructura"/>
    <s v="Diseño, construcción y conservación (mantenimiento y rehabilitación) de la malla vial local e intermedia urbana o rural."/>
    <s v="Kilómetros-carril construidos y/o conservados de malla vial rural"/>
    <s v="MOVILIDAD LOCAL"/>
    <s v="NA"/>
    <s v="NA"/>
    <s v="NA"/>
    <s v="No"/>
    <s v="NO ES META 2022"/>
    <n v="0"/>
    <n v="0"/>
    <n v="0"/>
    <n v="0"/>
    <n v="0"/>
  </r>
  <r>
    <x v="1"/>
    <s v="MOVILIDAD"/>
    <s v="Infraestructura"/>
    <s v="Diseño, construcción y conservación de ciclo-infraestructura."/>
    <s v="Metros lineales construidos y/o conservados de Ciclo-infraestructura"/>
    <s v="MOVILIDAD LOCAL"/>
    <s v="NA"/>
    <s v="NA"/>
    <s v="NA"/>
    <s v="No"/>
    <s v="NO ES META 2022"/>
    <n v="0"/>
    <n v="0"/>
    <n v="0"/>
    <n v="0"/>
    <n v="0"/>
  </r>
  <r>
    <x v="1"/>
    <s v="CULTURA, RECREACIÓN Y DEPORTE"/>
    <s v="Infraestructura"/>
    <s v="Construcción, mantenimiento y dotación de parques vecinales y/o de bolsillo."/>
    <s v="m2 de Parques vecinales y/o de bolsillo construidos y dotados"/>
    <s v="PARQUES"/>
    <s v="NA"/>
    <s v="NA"/>
    <s v="NA"/>
    <s v="No"/>
    <s v="NO ES META 2022"/>
    <n v="0"/>
    <n v="0"/>
    <n v="0"/>
    <n v="0"/>
    <n v="0"/>
  </r>
  <r>
    <x v="1"/>
    <s v="CULTURA, RECREACIÓN Y DEPORTE"/>
    <s v="Infraestructura"/>
    <s v="Construcción, mantenimiento y dotación de parques vecinales y/o de bolsillo."/>
    <s v="Número de Parques vecinales y/o de bolsillo intervenidos en mejoramiento, mantenimiento y/o dotación"/>
    <s v="PARQUES"/>
    <s v="NA"/>
    <s v="NA"/>
    <s v="NA"/>
    <s v="No"/>
    <s v="NO ES META 2022"/>
    <n v="0"/>
    <n v="0"/>
    <n v="0"/>
    <n v="0"/>
    <n v="0"/>
  </r>
  <r>
    <x v="2"/>
    <s v="DESARROLLO ECONÓMICO, INDUSTRIA Y TURISMO"/>
    <s v="Desarrollo social y cultural"/>
    <s v="Acuerdos para fortalecer la formalidad."/>
    <s v="Acuerdos realizados para la promover la formalización de vendedores informales a circulos económicos productivos de la ciudad"/>
    <s v="ACUERDOS DE USO DEL ESPACIO PÚBLICO"/>
    <s v="Realizar 4 acuerdos para la promover la formalización de vendedores informales a círculos económicos productivos de la ciudad."/>
    <n v="1"/>
    <n v="267000000"/>
    <s v="No"/>
    <m/>
    <n v="0"/>
    <n v="0"/>
    <n v="0"/>
    <n v="0"/>
    <n v="0"/>
  </r>
  <r>
    <x v="2"/>
    <s v="DESARROLLO ECONÓMICO, INDUSTRIA Y TURISMO"/>
    <s v="Desarrollo social y cultural"/>
    <s v="Acuerdos para mejorar el uso de medios de transporte no motorizados."/>
    <s v="Acuerdos realizados para la vinculación de la ciudadanía en los programas adelantados por el IDRD y acuerdos con vendedores informales o estacionarios "/>
    <s v="ACUERDOS DE USO DEL ESPACIO PÚBLICO"/>
    <s v="Realizar 2 acuerdos para la vinculación de la ciudadanía en los programas adelantados por el IDRD y acuerdos con vendedores informales o estacionarios."/>
    <n v="1"/>
    <n v="411000000"/>
    <s v="No"/>
    <m/>
    <n v="0"/>
    <n v="0"/>
    <n v="0"/>
    <n v="0"/>
    <n v="0"/>
  </r>
  <r>
    <x v="2"/>
    <s v="AMBIENTE"/>
    <s v="Inversiones ambientales sostenibles"/>
    <s v="Agricultura urbana."/>
    <s v="Número acciones de fomento para la agricultura urbana"/>
    <s v="AMBIENTE Y MASCOTAS"/>
    <s v="Implementar 5 acciones de fomento para la agricultura urbana."/>
    <n v="2"/>
    <n v="215000000"/>
    <s v="Sí"/>
    <m/>
    <n v="8"/>
    <n v="2"/>
    <n v="2"/>
    <n v="2"/>
    <n v="2"/>
  </r>
  <r>
    <x v="2"/>
    <s v="AMBIENTE"/>
    <s v="Inversiones ambientales sostenibles"/>
    <s v="Educación ambiental."/>
    <s v="Número de PROCEDAS implementados "/>
    <s v="AMBIENTE Y MASCOTAS"/>
    <m/>
    <m/>
    <m/>
    <s v="No"/>
    <m/>
    <n v="0"/>
    <n v="0"/>
    <n v="0"/>
    <n v="0"/>
    <n v="0"/>
  </r>
  <r>
    <x v="2"/>
    <s v="AMBIENTE"/>
    <s v="Inversiones ambientales sostenibles"/>
    <s v="Acuerdos con las redes locales de proteccionistas de animales para urgencias, brigadas médico veterinarias, acciones de esterilización, educación y adopción  "/>
    <s v="Número de animales atendidos"/>
    <s v="AMBIENTE Y MASCOTAS"/>
    <s v="Atender 15000 animales en urgencias, brigadas médico veterinarias, acciones de esterilización, educación y adopción."/>
    <n v="3250"/>
    <n v="361000000"/>
    <s v="Sí"/>
    <m/>
    <n v="8"/>
    <n v="2"/>
    <n v="2"/>
    <n v="2"/>
    <n v="2"/>
  </r>
  <r>
    <x v="2"/>
    <s v="HÁBITAT"/>
    <s v="Inversiones ambientales sostenibles"/>
    <s v="Cambios de hábitos de consumo, separación en la fuente y reciclaje."/>
    <s v="Personas capacitadas en separación en la fuente y reciclaje"/>
    <s v="AMBIENTE Y MASCOTAS"/>
    <s v="Capacitar 1200 personas en separación en la fuente y reciclaje."/>
    <n v="300"/>
    <n v="279000000"/>
    <s v="Sí"/>
    <m/>
    <n v="8"/>
    <n v="2"/>
    <n v="2"/>
    <n v="2"/>
    <n v="2"/>
  </r>
  <r>
    <x v="2"/>
    <s v="AMBIENTE"/>
    <s v="Inversiones ambientales sostenibles"/>
    <s v="Manejo de emergencias y desastres."/>
    <s v="Acciones efectivas para el fortalecimiento de las capacidades locales para la respuesta a emergencias y desastres"/>
    <s v="ATENCIÓN A RIESGOS Y EMERGENCIAS "/>
    <s v="Realizar 4 acciones efectivas para el fortalecimiento de las capacidades locales para la respuesta a emergencias y desastres."/>
    <m/>
    <m/>
    <s v="No"/>
    <m/>
    <n v="0"/>
    <n v="0"/>
    <n v="0"/>
    <n v="0"/>
    <n v="0"/>
  </r>
  <r>
    <x v="2"/>
    <s v="CULTURA, RECREACIÓN Y DEPORTE"/>
    <s v="Desarrollo social y cultural"/>
    <s v="Eventos recreo-deportivos."/>
    <s v="Personas vinculadas en actividades recreo-deportivas comunitarias"/>
    <s v="CULTURA, RECREACIÓN y DEPORTE"/>
    <s v="Vincular 18000 personas en actividades recreo-deportivas comunitarias."/>
    <n v="4500"/>
    <n v="510000000"/>
    <s v="Sí"/>
    <m/>
    <n v="8"/>
    <n v="2"/>
    <n v="2"/>
    <n v="2"/>
    <n v="2"/>
  </r>
  <r>
    <x v="2"/>
    <s v="CULTURA, RECREACIÓN Y DEPORTE"/>
    <s v="Desarrollo social y cultural"/>
    <s v="Procesos de formación y dotación de insumos para los campos artísticos, interculturales, culturales, patrimoniales y deportivos."/>
    <s v="Personas capacitadas en los campos deportivos"/>
    <s v="CULTURA, RECREACIÓN y DEPORTE"/>
    <s v="Capacitar 1400 personas en los campos deportivos."/>
    <n v="350"/>
    <n v="248000000"/>
    <s v="Sí"/>
    <m/>
    <n v="8"/>
    <n v="2"/>
    <n v="2"/>
    <n v="2"/>
    <n v="2"/>
  </r>
  <r>
    <x v="2"/>
    <s v="CULTURA, RECREACIÓN Y DEPORTE"/>
    <s v="Desarrollo social y cultural"/>
    <s v="Procesos de formación y dotación de insumos para los campos artísticos, interculturales, culturales, patrimoniales y deportivos."/>
    <s v="Personas beneficiadas con artículos entregados."/>
    <s v="CULTURA, RECREACIÓN y DEPORTE"/>
    <m/>
    <m/>
    <m/>
    <s v="No"/>
    <m/>
    <n v="0"/>
    <n v="0"/>
    <n v="0"/>
    <n v="0"/>
    <n v="0"/>
  </r>
  <r>
    <x v="2"/>
    <s v="CULTURA, RECREACIÓN Y DEPORTE"/>
    <s v="Desarrollo social y cultural"/>
    <s v="Circulación y apropiación de prácticas artísticas, interculturales, culturales y patrimoniales."/>
    <s v="Eventos de promoción de actividades culturales realizadas"/>
    <s v="CULTURA, RECREACIÓN y DEPORTE"/>
    <s v="Realizar 24 eventos de promoción de actividades culturales."/>
    <n v="6"/>
    <n v="286000000"/>
    <s v="Sí"/>
    <m/>
    <n v="4"/>
    <n v="1"/>
    <n v="1"/>
    <n v="1"/>
    <n v="1"/>
  </r>
  <r>
    <x v="2"/>
    <s v="CULTURA, RECREACIÓN Y DEPORTE"/>
    <s v="Desarrollo social y cultural"/>
    <s v="Procesos de formación y dotación de insumos para los campos artísticos, interculturales, culturales, patrimoniales y deportivos."/>
    <s v="Personas capacitadas en los campos artísticos, interculturales, culturales y/o patrimoniales"/>
    <s v="CULTURA, RECREACIÓN y DEPORTE"/>
    <s v="Capacitar 1400 personas en los campos artísticos, interculturales, culturales y/o patrimoniales."/>
    <n v="350"/>
    <n v="248000000"/>
    <s v="Sí"/>
    <m/>
    <n v="8"/>
    <n v="2"/>
    <n v="2"/>
    <n v="2"/>
    <n v="2"/>
  </r>
  <r>
    <x v="2"/>
    <s v="CULTURA, RECREACIÓN Y DEPORTE"/>
    <s v="Desarrollo social y cultural"/>
    <s v="Apoyo y fortalecimiento a las industrias culturales y creativas en las localidades"/>
    <s v="Número de proyectos financiados y acompañados del sector cultural y creativo."/>
    <s v="CULTURA, RECREACIÓN y DEPORTE"/>
    <s v="Financiar 64 proyectos del sector cultural y creativo."/>
    <n v="16"/>
    <n v="295000000"/>
    <s v="Sí"/>
    <m/>
    <n v="8"/>
    <n v="2"/>
    <n v="2"/>
    <n v="2"/>
    <n v="2"/>
  </r>
  <r>
    <x v="2"/>
    <s v="CULTURA, RECREACIÓN Y DEPORTE"/>
    <s v="Desarrollo social y cultural"/>
    <s v="Iniciativas de interés cultural, artístico, patrimonial y recreo deportivas."/>
    <s v="Número de estimulos otorgados de apoyo al sectorartístico y cultural"/>
    <s v="CULTURA, RECREACIÓN y DEPORTE"/>
    <s v="Otorgar 60 estímulos de apoyo al sector artístico y cultural."/>
    <n v="15"/>
    <n v="219000000"/>
    <s v="No"/>
    <m/>
    <n v="0"/>
    <n v="0"/>
    <n v="0"/>
    <n v="0"/>
    <n v="0"/>
  </r>
  <r>
    <x v="2"/>
    <s v="MUJER"/>
    <s v="Desarrollo social y cultural"/>
    <s v="Estrategias de cuidado para cuidadoras, cuidadores y a personas con discapacidad"/>
    <s v="Mujeres cuidadoras vinculadas a estrategias de cuidado"/>
    <s v="DERECHOS DE LAS MUJERES "/>
    <s v="Vincular 500 mujeres cuidadoras a estrategias de cuidado."/>
    <n v="125"/>
    <n v="303000000"/>
    <s v="Sí"/>
    <m/>
    <n v="8"/>
    <n v="2"/>
    <n v="2"/>
    <n v="2"/>
    <n v="2"/>
  </r>
  <r>
    <x v="2"/>
    <s v="MUJER"/>
    <s v="Desarrollo social y cultural"/>
    <s v="Construcción de ciudadanía y desarrollo de capacidades para el ejercicio de derechos de las mujeres."/>
    <s v="Personas capacitadas para la construcción de ciudadanía y desarrollo de capacidades para el ejercicio de derechos de las mujeres."/>
    <s v="DERECHOS DE LAS MUJERES "/>
    <s v="Capacitar 1020 personas para la construcción de ciudadanía y desarrollo de capacidades para el ejercicio de derechos de las mujeres."/>
    <m/>
    <m/>
    <s v="No"/>
    <m/>
    <n v="0"/>
    <n v="0"/>
    <n v="0"/>
    <n v="0"/>
    <n v="0"/>
  </r>
  <r>
    <x v="2"/>
    <s v="MUJER"/>
    <s v="Desarrollo social y cultural"/>
    <s v="Prevención del feminicidio y la violencia contra la mujer."/>
    <s v="Número de Personas vinculadas en acciones para la prevención del feminicidio y la violencia contra la mujer"/>
    <s v="DERECHOS DE LAS MUJERES "/>
    <s v="Vincular 1800 personas en acciones para la prevención del feminicidio y la violencia contra la mujer."/>
    <n v="450"/>
    <n v="326000000"/>
    <s v="Sí"/>
    <m/>
    <n v="8"/>
    <n v="2"/>
    <n v="2"/>
    <n v="2"/>
    <n v="2"/>
  </r>
  <r>
    <x v="2"/>
    <s v="GOBIERNO"/>
    <s v="Infraestructura"/>
    <s v="Intervención y dotación de salones comunales."/>
    <s v="Sedes dotadas de salones comunales."/>
    <s v="DOTACIONES DE CENTROS SOCIALES, COLEGIOS Y JAC"/>
    <s v="Intervenir 24 sedes de salones comunales."/>
    <n v="6"/>
    <n v="454000000"/>
    <s v="No"/>
    <m/>
    <n v="0"/>
    <n v="0"/>
    <n v="0"/>
    <n v="0"/>
    <n v="0"/>
  </r>
  <r>
    <x v="2"/>
    <s v="INTEGRACIÓN SOCIAL"/>
    <s v="Desarrollo social y cultural"/>
    <s v="Prevención y atención de violencia intrafamiliar y sexual para poblaciones en situaciones de riesgo y vulneración de derechos."/>
    <s v="Número de Personas formadas u orientadas o sensibilizadas en prevención de violencia intrafamiliar y/o violencia sexual.            "/>
    <s v="JUSTICIA, SEGURIDAD, PAZ Y CONVIVENCIA"/>
    <s v="Formar 1200 personas en prevención de violencia intrafamiliar y/o violencia sexual."/>
    <n v="300"/>
    <n v="323000000"/>
    <s v="No"/>
    <m/>
    <n v="0"/>
    <n v="0"/>
    <n v="0"/>
    <n v="0"/>
    <n v="0"/>
  </r>
  <r>
    <x v="2"/>
    <s v="GESTIÓN PÚBLICA"/>
    <s v="Desarrollo social y cultural"/>
    <s v="Construcción de memoria, verdad, reparación, víctimas, paz y reconciliación."/>
    <s v="Personas vinculadas a procesos de construcción de memoria, verdad, reparación integral a víctimas, paz y reconciliación"/>
    <s v="JUSTICIA, SEGURIDAD, PAZ Y CONVIVENCIA"/>
    <s v="Vincular 500 personas a procesos de construcción de memoria, verdad, reparación integral a víctimas, paz y reconciliación."/>
    <n v="500"/>
    <n v="212000000"/>
    <s v="Sí"/>
    <m/>
    <n v="4"/>
    <n v="1"/>
    <n v="1"/>
    <n v="1"/>
    <n v="1"/>
  </r>
  <r>
    <x v="2"/>
    <s v="SEGURIDAD, CONVIVENCIA Y JUSTICIA"/>
    <s v="Desarrollo social y cultural"/>
    <s v="Promoción de la convivencia ciudadana."/>
    <s v="Número de personas formadas en la escuela de seguridad"/>
    <s v="JUSTICIA, SEGURIDAD, PAZ Y CONVIVENCIA"/>
    <m/>
    <m/>
    <m/>
    <s v="No"/>
    <m/>
    <n v="0"/>
    <n v="0"/>
    <n v="0"/>
    <n v="0"/>
    <n v="0"/>
  </r>
  <r>
    <x v="2"/>
    <s v="SEGURIDAD, CONVIVENCIA Y JUSTICIA"/>
    <s v="Desarrollo social y cultural"/>
    <s v="Promoción de la convivencia ciudadana."/>
    <s v="Personas incluidas en actividades de educación para la resiliencia y la prevención de hechos delictivos. "/>
    <s v="JUSTICIA, SEGURIDAD, PAZ Y CONVIVENCIA"/>
    <s v="Implementar 2 estrategias de atención de movilizaciones y aglomeraciones en el territorio a través de equipos de gestores de convivencia bajo el direccionamiento estratégico de la Secretaria de Seguridad, Convivencia y Justicia."/>
    <n v="1"/>
    <n v="311000000"/>
    <s v="No"/>
    <m/>
    <n v="0"/>
    <n v="0"/>
    <n v="0"/>
    <n v="0"/>
    <n v="0"/>
  </r>
  <r>
    <x v="2"/>
    <s v="SEGURIDAD, CONVIVENCIA Y JUSTICIA"/>
    <s v="Desarrollo social y cultural"/>
    <s v="Acceso a la Justicia."/>
    <s v="Beneficiarios de las estrategias para el fortalecimiento  de los mecanismos  de justicia comunitaria."/>
    <s v="JUSTICIA, SEGURIDAD, PAZ Y CONVIVENCIA"/>
    <m/>
    <m/>
    <m/>
    <s v="No"/>
    <m/>
    <n v="0"/>
    <n v="0"/>
    <n v="0"/>
    <n v="0"/>
    <n v="0"/>
  </r>
  <r>
    <x v="2"/>
    <s v="SEGURIDAD, CONVIVENCIA Y JUSTICIA"/>
    <s v="Desarrollo social y cultural"/>
    <s v="Acceso a la Justicia."/>
    <s v="Personas atendidas en estrategias de acceso a la justicia integral en la ciudad."/>
    <s v="JUSTICIA, SEGURIDAD, PAZ Y CONVIVENCIA"/>
    <m/>
    <m/>
    <m/>
    <s v="No"/>
    <m/>
    <n v="0"/>
    <n v="0"/>
    <n v="0"/>
    <n v="0"/>
    <n v="0"/>
  </r>
  <r>
    <x v="2"/>
    <s v="SEGURIDAD, CONVIVENCIA Y JUSTICIA"/>
    <s v="Desarrollo social y cultural"/>
    <s v="Acceso a la Justicia."/>
    <s v="Instituciones educativas vinculadas al programa pedagógico de resolución de conflictos en la comunidad escolar."/>
    <s v="JUSTICIA, SEGURIDAD, PAZ Y CONVIVENCIA"/>
    <m/>
    <m/>
    <m/>
    <s v="No"/>
    <m/>
    <n v="0"/>
    <n v="0"/>
    <n v="0"/>
    <n v="0"/>
    <n v="0"/>
  </r>
  <r>
    <x v="2"/>
    <s v="SEGURIDAD, CONVIVENCIA Y JUSTICIA"/>
    <s v="Desarrollo social y cultural"/>
    <s v="Acceso a la Justicia."/>
    <s v="Estrategia local de acciones pedagógicas del Código Nacional de Seguridad y Convivencia Ciudadana implementada en la localidad."/>
    <s v="JUSTICIA, SEGURIDAD, PAZ Y CONVIVENCIA"/>
    <m/>
    <m/>
    <m/>
    <s v="No"/>
    <m/>
    <n v="0"/>
    <n v="0"/>
    <n v="0"/>
    <n v="0"/>
    <n v="0"/>
  </r>
  <r>
    <x v="2"/>
    <s v="GOBIERNO"/>
    <s v="Participación ciudadana y construcción de confianza / Desarrollo social y cultural"/>
    <s v="Escuelas y procesos de formación para la participación ciudadana y/u organizaciones para los procesos de presupuestos participativos."/>
    <s v="Número de Personas capacitadas a través de procesos de formación para la participación de manera virtual y presencial."/>
    <s v="PARTICIPACIÓN CIUDADANA "/>
    <s v="Capacitar 1000 personas a través de procesos de formación para la participación de manera virtual y presencial."/>
    <n v="250"/>
    <n v="226000000"/>
    <s v="Sí"/>
    <m/>
    <n v="8"/>
    <n v="2"/>
    <n v="2"/>
    <n v="2"/>
    <n v="2"/>
  </r>
  <r>
    <x v="2"/>
    <s v="GOBIERNO"/>
    <s v="Participación ciudadana y construcción de confianza / Desarrollo social y cultural"/>
    <s v="Fortalecimiento de organizaciones sociales, comunitarias, comunales, propiedad horizontal e instancias y mecanismos de participación, con énfasis en jóvenes y asociatividad productiva."/>
    <s v="Fortalecimiento de organizaciones sociales, comunitarias, comunales, propiedad horizontal e instancias y mecanismos de participación, con énfasis en jóvenes y asociatividad productiva."/>
    <s v="PARTICIPACIÓN CIUDADANA "/>
    <s v="Fortalecer 120 Organizaciones, JAC e Instancias de participación ciudadana."/>
    <n v="30"/>
    <n v="836000000"/>
    <s v="No"/>
    <m/>
    <n v="0"/>
    <n v="0"/>
    <n v="0"/>
    <n v="0"/>
    <n v="0"/>
  </r>
  <r>
    <x v="2"/>
    <s v="DESARROLLO ECONÓMICO, INDUSTRIA Y TURISMO"/>
    <s v="Desarrollo de la Economía Local"/>
    <s v="Apoyo a industrias culturales y creativas."/>
    <s v="Número de Mipymes y/o emprendimientos culturales y creativos"/>
    <s v="REACTIVACIÓN ECONÓMICA"/>
    <s v="Apoyar 50 Mipymes y/o emprendimientos culturales y creativos."/>
    <n v="12"/>
    <n v="326000000"/>
    <s v="No"/>
    <m/>
    <n v="0"/>
    <n v="0"/>
    <n v="0"/>
    <n v="0"/>
    <n v="0"/>
  </r>
  <r>
    <x v="2"/>
    <s v="DESARROLLO ECONÓMICO, INDUSTRIA Y TURISMO"/>
    <s v="Desarrollo de la Economía Local"/>
    <s v="Reactivación y reconversión verde."/>
    <s v="Número de Mipymes y/o emprendimientos promoviendo procesos de reconversión hacia actividades sostenibles."/>
    <s v="REACTIVACIÓN ECONÓMICA"/>
    <s v="Promover en 50 Mipymes y/o emprendimientos procesos de reconversión hacia actividades sostenibles."/>
    <n v="12"/>
    <n v="391000000"/>
    <s v="No"/>
    <m/>
    <n v="0"/>
    <n v="0"/>
    <n v="0"/>
    <n v="0"/>
    <n v="0"/>
  </r>
  <r>
    <x v="2"/>
    <s v="DESARROLLO ECONÓMICO, INDUSTRIA Y TURISMO"/>
    <s v="Desarrollo de la Economía Local"/>
    <s v="Transformación productiva y formación de capacidades."/>
    <s v="Número de Mipymes y/o emprendimientos promoviendo la transformación empresarial y/o productiva."/>
    <s v="REACTIVACIÓN ECONÓMICA"/>
    <s v="Promover en 50 Mipymes y/o emprendimientos la transformación empresarial y/o productiva."/>
    <n v="12"/>
    <n v="671000000"/>
    <s v="No"/>
    <m/>
    <n v="0"/>
    <n v="0"/>
    <n v="0"/>
    <n v="0"/>
    <n v="0"/>
  </r>
  <r>
    <x v="2"/>
    <s v="DESARROLLO ECONÓMICO, INDUSTRIA Y TURISMO"/>
    <s v="Desarrollo de la Economía Local"/>
    <s v="Revitalización del corazón productivo de las localidades."/>
    <s v="Número de Mipymes y/o emprendimientos potencializados dentro de las aglomeraciones económicas que fomentan el empleo y/o nuevas actividades económicas."/>
    <s v="REACTIVACIÓN ECONÓMICA"/>
    <s v="Revitalizar 60 Mipymes y/o emprendimientos potencializadas dentro de las aglomeraciones económicas que fomentan el empleo y/o nuevas actividades económicas."/>
    <n v="15"/>
    <n v="525000000"/>
    <s v="No"/>
    <m/>
    <n v="0"/>
    <n v="0"/>
    <n v="0"/>
    <n v="0"/>
    <n v="0"/>
  </r>
  <r>
    <x v="2"/>
    <s v="HÁBITAT"/>
    <s v="Ruralidad"/>
    <s v="Mejoramiento de vivienda rural."/>
    <s v="Viviendas de interés social rurales mejoradas "/>
    <s v="RURALIDAD"/>
    <s v="Mejorar 130 viviendas de interés social rurales."/>
    <n v="33"/>
    <n v="528000000"/>
    <s v="No"/>
    <m/>
    <n v="0"/>
    <n v="0"/>
    <n v="0"/>
    <n v="0"/>
    <n v="0"/>
  </r>
  <r>
    <x v="2"/>
    <s v="AMBIENTE / DESARROLLO ECONÓMICO"/>
    <s v="Ruralidad"/>
    <s v="Asistencia técnica agropecuaria y ambiental y productividad rural."/>
    <s v="Número  de hogares y/o unidades productivas vinculadas a procesos productivos y de comercialización en el sector rural"/>
    <s v="RURALIDAD"/>
    <s v="Vincular 60 hogares y/o unidades productivas a procesos productivos y de comercialización en el sector rural."/>
    <n v="15"/>
    <n v="259000000"/>
    <s v="Sí"/>
    <m/>
    <n v="2"/>
    <n v="0"/>
    <n v="0"/>
    <n v="0"/>
    <n v="2"/>
  </r>
  <r>
    <x v="2"/>
    <s v="AMBIENTE / DESARROLLO ECONÓMICO"/>
    <s v="Ruralidad"/>
    <s v="Asistencia técnica agropecuaria y ambiental y productividad rural."/>
    <s v="Número  de predios rurales apoyados con asistencia técnica agropecuaria y/o ambiental. "/>
    <s v="RURALIDAD"/>
    <s v="Apoyar 60 predios rurales con asistencia técnica agropecuaria y/o ambiental. "/>
    <n v="15"/>
    <n v="259000000"/>
    <s v="No"/>
    <m/>
    <n v="0"/>
    <n v="0"/>
    <n v="0"/>
    <n v="0"/>
    <n v="0"/>
  </r>
  <r>
    <x v="2"/>
    <s v="HÁBITAT"/>
    <s v="Ruralidad"/>
    <s v="Acueductos veredales y saneamiento básico."/>
    <s v="Número de acueductos verdales asistidos o intervenidos técnica u organizacionalmente."/>
    <s v="RURALIDAD"/>
    <s v="Fortalecer 4 acueductos veredales con asistencia, intervenir técnica u organizativa."/>
    <n v="1"/>
    <n v="209000000"/>
    <s v="No"/>
    <m/>
    <n v="0"/>
    <n v="0"/>
    <n v="0"/>
    <n v="0"/>
    <n v="0"/>
  </r>
  <r>
    <x v="2"/>
    <s v="HÁBITAT"/>
    <s v="Ruralidad"/>
    <s v="Energías alternativas para el área rural."/>
    <s v="Acciones con energías alternativas para el área rural realizadas."/>
    <s v="RURALIDAD"/>
    <m/>
    <m/>
    <m/>
    <s v="No"/>
    <m/>
    <n v="0"/>
    <n v="0"/>
    <n v="0"/>
    <n v="0"/>
    <n v="0"/>
  </r>
  <r>
    <x v="2"/>
    <s v="GESTIÓN PÚBLICA"/>
    <s v="Ruralidad"/>
    <s v="Conectividad y redes de comunicación."/>
    <s v="Centros de Acceso Comunitario en zonas rurales y/o apartadas funcionando "/>
    <s v="RURALIDAD"/>
    <s v="Operativizar 60 Centros de Acceso Comunitario en zonas rurales y/o apartadas."/>
    <n v="15"/>
    <n v="538000000"/>
    <s v="No"/>
    <m/>
    <n v="0"/>
    <n v="0"/>
    <n v="0"/>
    <n v="0"/>
    <n v="0"/>
  </r>
  <r>
    <x v="2"/>
    <s v="AMBIENTE"/>
    <s v="Inversiones ambientales sostenibles"/>
    <s v="Eco-urbanismo."/>
    <s v="m2 de muros y techos verdes"/>
    <s v="AMBIENTE Y MASCOTAS"/>
    <m/>
    <m/>
    <m/>
    <s v="No"/>
    <m/>
    <n v="0"/>
    <n v="0"/>
    <n v="0"/>
    <n v="0"/>
    <n v="0"/>
  </r>
  <r>
    <x v="2"/>
    <s v="AMBIENTE"/>
    <s v="Inversiones ambientales sostenibles"/>
    <s v="Eco-urbanismo."/>
    <s v="m2 de jardinería y coberturas verdes"/>
    <s v="AMBIENTE Y MASCOTAS"/>
    <m/>
    <m/>
    <m/>
    <s v="No"/>
    <m/>
    <n v="0"/>
    <n v="0"/>
    <n v="0"/>
    <n v="0"/>
    <n v="0"/>
  </r>
  <r>
    <x v="2"/>
    <s v="AMBIENTE"/>
    <s v="Inversiones ambientales sostenibles"/>
    <s v="Arbolado urbano y/o rural."/>
    <s v="Número de árboles mantenidos"/>
    <s v="AMBIENTE Y MASCOTAS"/>
    <s v="Mantener 5000 árboles urbanos y/o rurales."/>
    <n v="2500"/>
    <n v="251000000"/>
    <s v="Sí"/>
    <m/>
    <n v="0"/>
    <n v="0"/>
    <n v="0"/>
    <n v="0"/>
    <n v="0"/>
  </r>
  <r>
    <x v="2"/>
    <s v="AMBIENTE"/>
    <s v="Inversiones ambientales sostenibles"/>
    <s v="Arbolado urbano y/o rural."/>
    <s v="Número de árboles plantados"/>
    <s v="AMBIENTE Y MASCOTAS"/>
    <m/>
    <m/>
    <m/>
    <s v="No"/>
    <m/>
    <n v="0"/>
    <n v="0"/>
    <n v="0"/>
    <n v="0"/>
    <n v="0"/>
  </r>
  <r>
    <x v="2"/>
    <s v="AMBIENTE"/>
    <s v="Inversiones ambientales sostenibles"/>
    <s v="Mitigación del riesgo. "/>
    <s v="Intervenciones para la reducción del riesgo y adaptación al cambio climático"/>
    <s v="ATENCIÓN A RIESGOS Y EMERGENCIAS "/>
    <m/>
    <m/>
    <m/>
    <s v="No"/>
    <m/>
    <n v="0"/>
    <n v="0"/>
    <n v="0"/>
    <n v="0"/>
    <n v="0"/>
  </r>
  <r>
    <x v="2"/>
    <s v="CULTURA, RECREACIÓN Y DEPORTE"/>
    <s v="Infraestructura"/>
    <s v="Dotación e infraestructura cultural."/>
    <s v="Sedes dotadas/Sedes adecuadas"/>
    <s v="DOTACIONES DE CENTROS SOCIALES, COLEGIOS Y JAC"/>
    <s v="Intervenir 8 sedes culturales con dotación y/o adecuación."/>
    <n v="2"/>
    <n v="368000000"/>
    <s v="No"/>
    <m/>
    <n v="0"/>
    <n v="0"/>
    <n v="0"/>
    <n v="0"/>
    <n v="0"/>
  </r>
  <r>
    <x v="2"/>
    <s v="MOVILIDAD"/>
    <s v="Infraestructura"/>
    <s v="Construcción y/o conservación de elementos del sistema de espacio público peatonal."/>
    <s v="Metros cuadrados construidos y/o conservados de elementos del sistema de espacio público peatonal."/>
    <s v="MOVILIDAD LOCAL"/>
    <s v="Intervenir 2200 metros cuadrados de elementos del sistema de espacio público peatonal con acciones de construcción y/o conservación."/>
    <n v="2200"/>
    <n v="949000000"/>
    <s v="No"/>
    <m/>
    <n v="0"/>
    <n v="0"/>
    <n v="0"/>
    <n v="0"/>
    <n v="0"/>
  </r>
  <r>
    <x v="2"/>
    <s v="MOVILIDAD"/>
    <s v="Infraestructura"/>
    <s v="Construcción y/o conservación de puentes peatonales y/o vehiculares sobre cuerpos de agua (de escala local: urbana y/o rural)."/>
    <s v="Metros cuadrados de Puentes vehiculares y/o peatonales de escala local sobre cuerpos de agua construidos y/o intervenidos"/>
    <s v="MOVILIDAD LOCAL"/>
    <s v="Intervenir 2000 metros cuadrados de Puentes vehiculares y/o peatonales de escala local sobre cuerpos de agua con acciones de construcción y/o conservación."/>
    <n v="2000"/>
    <n v="317000000"/>
    <s v="No"/>
    <m/>
    <n v="0"/>
    <n v="0"/>
    <n v="0"/>
    <n v="0"/>
    <n v="0"/>
  </r>
  <r>
    <x v="2"/>
    <s v="MOVILIDAD"/>
    <s v="Infraestructura"/>
    <s v="Diseño, construcción y conservación (mantenimiento y rehabilitación) de la malla vial local e intermedia urbana o rural."/>
    <s v="Kilómetros-carril construidos y/o conservados de malla vial urbana (local y/o intermedia)"/>
    <s v="MOVILIDAD LOCAL"/>
    <m/>
    <m/>
    <m/>
    <s v="No"/>
    <m/>
    <n v="0"/>
    <n v="0"/>
    <n v="0"/>
    <n v="0"/>
    <n v="0"/>
  </r>
  <r>
    <x v="2"/>
    <s v="MOVILIDAD"/>
    <s v="Infraestructura"/>
    <s v="Diseño, construcción y conservación (mantenimiento y rehabilitación) de la malla vial local e intermedia urbana o rural."/>
    <s v="Kilómetros-carril construidos y/o conservados de malla vial rural"/>
    <s v="MOVILIDAD LOCAL"/>
    <m/>
    <m/>
    <m/>
    <s v="No"/>
    <m/>
    <n v="0"/>
    <n v="0"/>
    <n v="0"/>
    <n v="0"/>
    <n v="0"/>
  </r>
  <r>
    <x v="2"/>
    <s v="MOVILIDAD"/>
    <s v="Infraestructura"/>
    <s v="Diseño, construcción y conservación de ciclo-infraestructura."/>
    <s v="Metros lineales construidos y/o conservados de Ciclo-infraestructura"/>
    <s v="MOVILIDAD LOCAL"/>
    <m/>
    <m/>
    <m/>
    <s v="No"/>
    <m/>
    <n v="0"/>
    <n v="0"/>
    <n v="0"/>
    <n v="0"/>
    <n v="0"/>
  </r>
  <r>
    <x v="2"/>
    <s v="CULTURA, RECREACIÓN Y DEPORTE"/>
    <s v="Infraestructura"/>
    <s v="Construcción, mantenimiento y dotación de parques vecinales y/o de bolsillo."/>
    <s v="m2 de Parques vecinales y/o de bolsillo construidos y dotados"/>
    <s v="PARQUES"/>
    <m/>
    <m/>
    <m/>
    <s v="No"/>
    <m/>
    <n v="0"/>
    <n v="0"/>
    <n v="0"/>
    <n v="0"/>
    <n v="0"/>
  </r>
  <r>
    <x v="2"/>
    <s v="CULTURA, RECREACIÓN Y DEPORTE"/>
    <s v="Infraestructura"/>
    <s v="Construcción, mantenimiento y dotación de parques vecinales y/o de bolsillo."/>
    <s v="Número de Parques vecinales y/o de bolsillo intervenidos en mejoramiento, mantenimiento y/o dotación"/>
    <s v="PARQUES"/>
    <s v="Intervenir 12 Parques vecinales y/o de bolsillo con acciones de mejoramiento, mantenimiento y/o dotación."/>
    <n v="4"/>
    <n v="595000000"/>
    <s v="No"/>
    <m/>
    <n v="0"/>
    <n v="0"/>
    <n v="0"/>
    <n v="0"/>
    <n v="0"/>
  </r>
  <r>
    <x v="3"/>
    <s v="GOBIERNO"/>
    <s v="Desarrollo social y cultural"/>
    <s v="Acuerdos para el uso, acceso y aprovechamiento del espacio público."/>
    <s v="Acuerdos realizados para el uso del EP con fines culturales, deportivos, recreacionales o de mercados temporales."/>
    <s v="ACUERDOS DE USO DEL ESPACIO PÚBLICO"/>
    <s v="Realizar 8 acuerdos para el uso del EP con fines culturales, deportivos, recreacionales o de mercados temporales."/>
    <n v="2"/>
    <n v="206000000"/>
    <s v="Sí"/>
    <s v="  "/>
    <n v="1"/>
    <n v="1"/>
    <n v="0"/>
    <n v="0"/>
    <n v="0"/>
  </r>
  <r>
    <x v="3"/>
    <s v="GOBIERNO"/>
    <s v="Desarrollo social y cultural"/>
    <s v="Acuerdos para fortalecer la formalidad."/>
    <s v="Acuerdos realizados para la promover la formalización de vendedores informales a circulos económicos productivos de la ciudad"/>
    <s v="ACUERDOS DE USO DEL ESPACIO PÚBLICO"/>
    <s v="Realizar 3 acuerdos para promover la formalización de vendedores informales a círculos económicos productivos de la ciudad."/>
    <n v="1"/>
    <n v="245000000"/>
    <s v="Sí"/>
    <m/>
    <n v="1"/>
    <n v="1"/>
    <n v="0"/>
    <n v="0"/>
    <n v="0"/>
  </r>
  <r>
    <x v="3"/>
    <s v="GOBIERNO"/>
    <s v="Desarrollo social y cultural"/>
    <s v="Acuerdos para mejorar el uso de medios de transporte no motorizados."/>
    <s v="Acuerdos realizados para la vinculación de la ciudadanía en los programas adelantados por el IDRD y acuerdos con vendedores informales o estacionarios "/>
    <s v="ACUERDOS DE USO DEL ESPACIO PÚBLICO"/>
    <s v="Realizar 8 acuerdos para la vinculación de la ciudadanía en los programas adelantados por el IDRD y acuerdos con vendedores informales o estacionarios"/>
    <n v="2"/>
    <n v="206000000"/>
    <s v="Sí"/>
    <m/>
    <n v="1"/>
    <n v="1"/>
    <n v="0"/>
    <n v="0"/>
    <n v="0"/>
  </r>
  <r>
    <x v="3"/>
    <s v="AMBIENTE"/>
    <s v="Inversiones ambientales sostenibles"/>
    <s v="Agricultura urbana."/>
    <s v="Número acciones de fomento para la agricultura urbana"/>
    <s v="AMBIENTE Y MASCOTAS"/>
    <s v="Implementar 20 acciones de fomento para la agricultura urbana."/>
    <n v="5"/>
    <n v="779000000"/>
    <s v="Sí"/>
    <m/>
    <n v="4"/>
    <n v="3"/>
    <n v="1"/>
    <n v="0"/>
    <n v="0"/>
  </r>
  <r>
    <x v="3"/>
    <s v="AMBIENTE"/>
    <s v="Inversiones ambientales sostenibles"/>
    <s v="Educación ambiental."/>
    <s v="Número de PROCEDAS implementados "/>
    <s v="AMBIENTE Y MASCOTAS"/>
    <s v="Implementar 8 PROCEDAS."/>
    <n v="2"/>
    <n v="848000000"/>
    <s v="Sí"/>
    <m/>
    <n v="1"/>
    <n v="1"/>
    <n v="0"/>
    <n v="0"/>
    <n v="0"/>
  </r>
  <r>
    <x v="3"/>
    <s v="AMBIENTE"/>
    <s v="Inversiones ambientales sostenibles"/>
    <s v="Acuerdos con las redes locales de proteccionistas de animales para urgencias, brigadas médico veterinarias, acciones de esterilización, educación y adopción  "/>
    <s v="Número de animales atendidos"/>
    <s v="AMBIENTE Y MASCOTAS"/>
    <s v="Atender 12.000 animales en urgencias, brigadas médico veterinarias, acciones de esterilización, educación y adopción."/>
    <n v="3000"/>
    <n v="1026000000"/>
    <s v="Sí"/>
    <m/>
    <n v="6"/>
    <n v="5"/>
    <n v="0"/>
    <n v="1"/>
    <n v="0"/>
  </r>
  <r>
    <x v="3"/>
    <s v="HÁBITAT"/>
    <s v="Inversiones ambientales sostenibles"/>
    <s v="Cambios de hábitos de consumo, separación en la fuente y reciclaje."/>
    <s v="Personas capacitadas en separación en la fuente y reciclaje"/>
    <s v="AMBIENTE Y MASCOTAS"/>
    <s v="Capacitar 4.500 personas en separación en la fuente y reciclaje."/>
    <n v="1125"/>
    <n v="1050000000"/>
    <s v="Sí"/>
    <m/>
    <n v="5"/>
    <n v="4"/>
    <n v="0"/>
    <n v="1"/>
    <n v="0"/>
  </r>
  <r>
    <x v="3"/>
    <s v="AMBIENTE"/>
    <s v="Inversiones ambientales sostenibles"/>
    <s v="Manejo de emergencias y desastres."/>
    <s v="Acciones efectivas para el fortalecimiento de las capacidades locales para la respuesta a emergencias y desastres"/>
    <s v="ATENCIÓN A RIESGOS Y EMERGENCIAS "/>
    <s v="Realizar 4 acciones efectivas para el fortalecimiento de las capacidades locales para la respuesta a emergencias y desastres."/>
    <n v="1"/>
    <n v="450000000"/>
    <s v="No"/>
    <s v="Cantidad de recursos disponibles insuficiente para las necesidades locales (decisiones judiciales, estudios y diseños, garantizar la integralidad del gasto)"/>
    <n v="0"/>
    <n v="0"/>
    <n v="0"/>
    <n v="0"/>
    <n v="0"/>
  </r>
  <r>
    <x v="3"/>
    <s v="CULTURA, RECREACIÓN Y DEPORTE"/>
    <s v="Desarrollo social y cultural"/>
    <s v="Eventos recreo-deportivos."/>
    <s v="Personas vinculadas en actividades recreo-deportivas comunitarias"/>
    <s v="CULTURA, RECREACIÓN y DEPORTE"/>
    <s v="Vincular 8.000 personas en actividades recreo-deportivas comunitarias."/>
    <n v="2000"/>
    <n v="836000000"/>
    <s v="Sí"/>
    <m/>
    <n v="10"/>
    <n v="6"/>
    <n v="2"/>
    <n v="2"/>
    <n v="0"/>
  </r>
  <r>
    <x v="3"/>
    <s v="CULTURA, RECREACIÓN Y DEPORTE"/>
    <s v="Desarrollo social y cultural"/>
    <s v="Procesos de formación y dotación de insumos para los campos artísticos, interculturales, culturales, patrimoniales y deportivos."/>
    <s v="Personas capacitadas en los campos deportivos"/>
    <s v="CULTURA, RECREACIÓN y DEPORTE"/>
    <s v="Capacitar 3.200 personas en los campos deportivos."/>
    <n v="800"/>
    <n v="451000000"/>
    <s v="Sí"/>
    <m/>
    <n v="5"/>
    <n v="3"/>
    <n v="1"/>
    <n v="1"/>
    <n v="0"/>
  </r>
  <r>
    <x v="3"/>
    <s v="CULTURA, RECREACIÓN Y DEPORTE"/>
    <s v="Desarrollo social y cultural"/>
    <s v="Procesos de formación y dotación de insumos para los campos artísticos, interculturales, culturales, patrimoniales y deportivos."/>
    <s v="Personas beneficiadas con artículos entregados."/>
    <s v="CULTURA, RECREACIÓN y DEPORTE"/>
    <s v="Beneficiar 3.200 Personas con artículos deportivos entregados."/>
    <n v="800"/>
    <n v="240000000"/>
    <s v="Sí"/>
    <m/>
    <n v="2"/>
    <n v="2"/>
    <n v="0"/>
    <n v="0"/>
    <n v="0"/>
  </r>
  <r>
    <x v="3"/>
    <s v="CULTURA, RECREACIÓN Y DEPORTE"/>
    <s v="Desarrollo social y cultural"/>
    <s v="Circulación y apropiación de prácticas artísticas, interculturales, culturales y patrimoniales."/>
    <s v="Eventos de promoción de actividades culturales realizadas"/>
    <s v="CULTURA, RECREACIÓN y DEPORTE"/>
    <s v="Realizar 48 eventos de promoción de actividades culturales."/>
    <n v="12"/>
    <n v="624000000"/>
    <s v="Sí"/>
    <m/>
    <n v="8"/>
    <n v="4"/>
    <n v="2"/>
    <n v="2"/>
    <n v="0"/>
  </r>
  <r>
    <x v="3"/>
    <s v="CULTURA, RECREACIÓN Y DEPORTE"/>
    <s v="Desarrollo social y cultural"/>
    <s v="Procesos de formación y dotación de insumos para los campos artísticos, interculturales, culturales, patrimoniales y deportivos."/>
    <s v="Personas capacitadas en los campos artísticos, interculturales, culturales y/o patrimoniales"/>
    <s v="CULTURA, RECREACIÓN y DEPORTE"/>
    <s v="Capacitar 1200 personas en los campos artísticos, interculturales, culturales y/o patrimoniales."/>
    <n v="300"/>
    <n v="472000000"/>
    <s v="Sí"/>
    <m/>
    <n v="7"/>
    <n v="5"/>
    <n v="1"/>
    <n v="1"/>
    <n v="0"/>
  </r>
  <r>
    <x v="3"/>
    <s v="CULTURA, RECREACIÓN Y DEPORTE"/>
    <s v="Desarrollo social y cultural"/>
    <s v="Apoyo y fortalecimiento a las industrias culturales y creativas en las localidades"/>
    <s v="Número de proyectos financiados y acompañados del sector cultural y creativo."/>
    <s v="CULTURA, RECREACIÓN y DEPORTE"/>
    <s v="Financiar 100 proyectos del sector cultural y creativo."/>
    <n v="25"/>
    <n v="826000000"/>
    <s v="Sí"/>
    <m/>
    <n v="4"/>
    <n v="4"/>
    <n v="0"/>
    <n v="0"/>
    <n v="0"/>
  </r>
  <r>
    <x v="3"/>
    <s v="MUJER"/>
    <s v="Desarrollo social y cultural"/>
    <s v="Estrategias de cuidado para cuidadoras, cuidadores y a personas con discapacidad"/>
    <s v="Mujeres cuidadoras vinculadas a estrategias de cuidado"/>
    <s v="DERECHOS DE LAS MUJERES "/>
    <s v="Vincular 3.600 mujeres cuidadoras a estrategias de cuidado."/>
    <n v="900"/>
    <n v="707000000"/>
    <s v="Sí"/>
    <m/>
    <n v="6"/>
    <n v="6"/>
    <n v="0"/>
    <n v="0"/>
    <n v="0"/>
  </r>
  <r>
    <x v="3"/>
    <s v="MUJER"/>
    <s v="Desarrollo social y cultural"/>
    <s v="Construcción de ciudadanía y desarrollo de capacidades para el ejercicio de derechos de las mujeres."/>
    <s v="Personas capacitadas para la construcción de ciudadanía y desarrollo de capacidades para el ejercicio de derechos de las mujeres."/>
    <s v="DERECHOS DE LAS MUJERES "/>
    <s v="Capacitar 3.000 personas para la construcción de ciudadanía y desarrollo de capacidades para el ejercicio de derechos de las mujeres."/>
    <n v="750"/>
    <n v="449000000"/>
    <s v="Sí"/>
    <m/>
    <n v="4"/>
    <n v="4"/>
    <n v="0"/>
    <n v="0"/>
    <n v="0"/>
  </r>
  <r>
    <x v="3"/>
    <s v="MUJER"/>
    <s v="Desarrollo social y cultural"/>
    <s v="Prevención del feminicidio y la violencia contra la mujer."/>
    <s v="Número de Personas vinculadas en acciones para la prevención del feminicidio y la violencia contra la mujer"/>
    <s v="DERECHOS DE LAS MUJERES "/>
    <s v="Vincular 4.300 personas en acciones para la prevención del feminicidio y la violencia contra la mujer."/>
    <n v="1075"/>
    <n v="739000000"/>
    <s v="Sí"/>
    <m/>
    <n v="4"/>
    <n v="4"/>
    <n v="0"/>
    <n v="0"/>
    <n v="0"/>
  </r>
  <r>
    <x v="3"/>
    <s v="GOBIERNO"/>
    <s v="Infraestructura"/>
    <s v="Intervención y dotación de salones comunales."/>
    <s v="Sedes dotadas de salones comunales."/>
    <s v="DOTACIONES DE CENTROS SOCIALES, COLEGIOS Y JAC"/>
    <s v="Dotar 55 sedes de salones comunales."/>
    <n v="14"/>
    <n v="287000000"/>
    <s v="Sí"/>
    <m/>
    <n v="6"/>
    <n v="6"/>
    <n v="0"/>
    <n v="0"/>
    <n v="0"/>
  </r>
  <r>
    <x v="3"/>
    <s v="INTEGRACIÓN SOCIAL"/>
    <s v="Desarrollo social y cultural"/>
    <s v="Prevención y atención de violencia intrafamiliar y sexual para poblaciones en situaciones de riesgo y vulneración de derechos."/>
    <s v="Número de Personas formadas u orientadas o sensibilizadas en prevención de violencia intrafamiliar y/o violencia sexual.            "/>
    <s v="JUSTICIA, SEGURIDAD, PAZ Y CONVIVENCIA"/>
    <s v="Formar 4.000 personas en prevención de violencia intrafamiliar y/o violencia sexual."/>
    <n v="1000"/>
    <n v="1119000000"/>
    <s v="Sí"/>
    <m/>
    <n v="2"/>
    <n v="1"/>
    <n v="1"/>
    <n v="0"/>
    <n v="0"/>
  </r>
  <r>
    <x v="3"/>
    <s v="GESTIÓN PÚBLICA"/>
    <s v="Desarrollo social y cultural"/>
    <s v="Construcción de memoria, verdad, reparación, víctimas, paz y reconciliación."/>
    <s v="Personas vinculadas a procesos de construcción de memoria, verdad, reparación integral a víctimas, paz y reconciliación"/>
    <s v="JUSTICIA, SEGURIDAD, PAZ Y CONVIVENCIA"/>
    <s v="Vincular 2.000 personas a procesos de construcción de memoria, verdad, reparación integral a víctimas, paz y reconciliación."/>
    <n v="500"/>
    <n v="660000000"/>
    <s v="Sí"/>
    <m/>
    <n v="4"/>
    <n v="4"/>
    <n v="0"/>
    <n v="0"/>
    <n v="0"/>
  </r>
  <r>
    <x v="3"/>
    <s v="SEGURIDAD, CONVIVENCIA Y JUSTICIA"/>
    <s v="Desarrollo social y cultural"/>
    <s v="Promoción de la convivencia ciudadana."/>
    <s v="Número de personas formadas en la escuela de seguridad"/>
    <s v="JUSTICIA, SEGURIDAD, PAZ Y CONVIVENCIA"/>
    <s v="Formar 1.000 personas en la escuela de seguridad."/>
    <n v="500"/>
    <n v="200000000"/>
    <s v="Sí"/>
    <m/>
    <n v="3"/>
    <n v="2"/>
    <n v="0"/>
    <n v="1"/>
    <n v="0"/>
  </r>
  <r>
    <x v="3"/>
    <s v="SEGURIDAD, CONVIVENCIA Y JUSTICIA"/>
    <s v="Desarrollo social y cultural"/>
    <s v="Promoción de la convivencia ciudadana."/>
    <s v="Personas incluidas en actividades de educación para la resiliencia y la prevención de hechos delictivos. "/>
    <s v="JUSTICIA, SEGURIDAD, PAZ Y CONVIVENCIA"/>
    <s v="Incluir 1.000 personas en actividades de educación para la resiliencia y la prevención de hechos delictivos."/>
    <n v="0"/>
    <n v="0"/>
    <s v="No"/>
    <s v="Sin programacion de recursos"/>
    <n v="0"/>
    <n v="0"/>
    <n v="0"/>
    <n v="0"/>
    <n v="0"/>
  </r>
  <r>
    <x v="3"/>
    <s v="SEGURIDAD, CONVIVENCIA Y JUSTICIA"/>
    <s v="Desarrollo social y cultural"/>
    <s v="Acceso a la Justicia."/>
    <s v="Beneficiarios de las estrategias para el fortalecimiento  de los mecanismos  de justicia comunitaria."/>
    <s v="JUSTICIA, SEGURIDAD, PAZ Y CONVIVENCIA"/>
    <s v="Beneficiar 1.500 personas a través de estrategias para el fortalecimiento de los mecanismos de justicia comunitaria."/>
    <n v="375"/>
    <n v="430000000"/>
    <s v="Sí"/>
    <m/>
    <n v="1"/>
    <n v="1"/>
    <n v="0"/>
    <n v="0"/>
    <n v="0"/>
  </r>
  <r>
    <x v="3"/>
    <s v="SEGURIDAD, CONVIVENCIA Y JUSTICIA"/>
    <s v="Desarrollo social y cultural"/>
    <s v="Acceso a la Justicia."/>
    <s v="Personas atendidas en estrategias de acceso a la justicia integral en la ciudad."/>
    <s v="JUSTICIA, SEGURIDAD, PAZ Y CONVIVENCIA"/>
    <m/>
    <m/>
    <m/>
    <s v="No"/>
    <m/>
    <n v="0"/>
    <n v="0"/>
    <n v="0"/>
    <n v="0"/>
    <n v="0"/>
  </r>
  <r>
    <x v="3"/>
    <s v="SEGURIDAD, CONVIVENCIA Y JUSTICIA"/>
    <s v="Desarrollo social y cultural"/>
    <s v="Acceso a la Justicia."/>
    <s v="Instituciones educativas vinculadas al programa pedagógico de resolución de conflictos en la comunidad escolar."/>
    <s v="JUSTICIA, SEGURIDAD, PAZ Y CONVIVENCIA"/>
    <s v="Vincular 35 Instituciones educativas al programa pedagógico de resolución de conflictos en la comunidad escolar."/>
    <n v="9"/>
    <n v="175000000"/>
    <s v="Sí"/>
    <m/>
    <n v="3"/>
    <n v="3"/>
    <n v="0"/>
    <n v="0"/>
    <n v="0"/>
  </r>
  <r>
    <x v="3"/>
    <s v="SEGURIDAD, CONVIVENCIA Y JUSTICIA"/>
    <s v="Desarrollo social y cultural"/>
    <s v="Acceso a la Justicia."/>
    <s v="Estrategia local de acciones pedagógicas del Código Nacional de Seguridad y Convivencia Ciudadana implementada en la localidad."/>
    <s v="JUSTICIA, SEGURIDAD, PAZ Y CONVIVENCIA"/>
    <s v="Implementar 4 estrategias locales de acciones pedagógicas del Código Nacional de Seguridad y Convivencia Ciudadana en la localidad."/>
    <n v="1"/>
    <n v="126000000"/>
    <s v="Sí"/>
    <m/>
    <n v="1"/>
    <n v="1"/>
    <n v="0"/>
    <n v="0"/>
    <n v="0"/>
  </r>
  <r>
    <x v="3"/>
    <s v="GOBIERNO"/>
    <s v="Participación ciudadana y construcción de confianza / Desarrollo social y cultural"/>
    <s v="Escuelas y procesos de formación para la participación ciudadana y/u organizaciones para los procesos de presupuestos participativos."/>
    <s v="Número de Personas capacitadas a través de procesos de formación para la participación de manera virtual y presencial."/>
    <s v="PARTICIPACIÓN CIUDADANA "/>
    <s v="Capacitar 2.500 personas a través de procesos de formación para la participación de manera virtual"/>
    <n v="625"/>
    <n v="755000000"/>
    <s v="Sí"/>
    <m/>
    <n v="5"/>
    <n v="2"/>
    <n v="2"/>
    <n v="1"/>
    <n v="0"/>
  </r>
  <r>
    <x v="3"/>
    <s v="DESARROLLO ECONÓMICO, INDUSTRIA Y TURISMO"/>
    <s v="Desarrollo de la Economía Local"/>
    <s v="Transformación productiva y formación de capacidades"/>
    <s v="Número de Mipymes y/o emprendimientos con transformacion empresarial y/o productiva"/>
    <s v="REACTIVACIÓN ECONÓMICA"/>
    <s v="Promover en 800 MiPymes y/o emprendimientos la transformación empresarial y/o productiva."/>
    <n v="200"/>
    <n v="1490000000"/>
    <s v="Sí"/>
    <m/>
    <n v="6"/>
    <n v="3"/>
    <n v="2"/>
    <n v="1"/>
    <n v="0"/>
  </r>
  <r>
    <x v="3"/>
    <s v="HÁBITAT"/>
    <s v="Ruralidad"/>
    <s v="Mejoramiento de vivienda rural."/>
    <s v="Viviendas de interés social rurales mejoradas "/>
    <s v="RURALIDAD"/>
    <s v="N/A"/>
    <s v="N/A"/>
    <s v="N/A"/>
    <s v="No"/>
    <s v="No hay meta en el PDL"/>
    <n v="0"/>
    <n v="0"/>
    <n v="0"/>
    <n v="0"/>
    <n v="0"/>
  </r>
  <r>
    <x v="3"/>
    <s v="AMBIENTE / DESARROLLO ECONÓMICO"/>
    <s v="Ruralidad"/>
    <s v="Asistencia técnica agropecuaria y ambiental y productividad rural."/>
    <s v="Número  de hogares y/o unidades productivas vinculadas a procesos productivos y de comercialización en el sector rural"/>
    <s v="RURALIDAD"/>
    <s v="N/A"/>
    <s v="N/A"/>
    <s v="N/A"/>
    <s v="No"/>
    <s v="No hay meta en el PDL"/>
    <n v="0"/>
    <n v="0"/>
    <n v="0"/>
    <n v="0"/>
    <n v="0"/>
  </r>
  <r>
    <x v="3"/>
    <s v="HÁBITAT"/>
    <s v="Ruralidad"/>
    <s v="Acueductos veredales y saneamiento básico."/>
    <s v="Número de acueductos verdales asistidos o intervenidos técnica u organizacionalmente."/>
    <s v="RURALIDAD"/>
    <s v="N/A"/>
    <s v="N/A"/>
    <s v="N/A"/>
    <s v="No"/>
    <s v="No hay meta en el PDL"/>
    <n v="0"/>
    <n v="0"/>
    <n v="0"/>
    <n v="0"/>
    <n v="0"/>
  </r>
  <r>
    <x v="3"/>
    <s v="HÁBITAT"/>
    <s v="Ruralidad"/>
    <s v="Energías alternativas para el área rural."/>
    <s v="Acciones con energías alternativas para el área rural realizadas."/>
    <s v="RURALIDAD"/>
    <s v="N/A"/>
    <s v="N/A"/>
    <s v="N/A"/>
    <s v="No"/>
    <s v="No hay meta en el PDL"/>
    <n v="0"/>
    <n v="0"/>
    <n v="0"/>
    <n v="0"/>
    <n v="0"/>
  </r>
  <r>
    <x v="3"/>
    <s v="GESTIÓN PÚBLICA"/>
    <s v="Ruralidad"/>
    <s v="Conectividad y redes de comunicación."/>
    <s v="Centros de Acceso Comunitario en zonas rurales y/o apartadas funcionando "/>
    <s v="RURALIDAD"/>
    <s v="N/A"/>
    <s v="N/A"/>
    <s v="N/A"/>
    <s v="No"/>
    <s v="No hay meta en el PDL"/>
    <n v="0"/>
    <n v="0"/>
    <n v="0"/>
    <n v="0"/>
    <n v="0"/>
  </r>
  <r>
    <x v="3"/>
    <s v="AMBIENTE"/>
    <s v="Inversiones ambientales sostenibles"/>
    <s v="Eco-urbanismo."/>
    <s v="m2 de muros y techos verdes"/>
    <s v="AMBIENTE Y MASCOTAS"/>
    <s v="Construir 50 m2 de muros y techos verdes."/>
    <n v="0"/>
    <n v="0"/>
    <s v="No"/>
    <s v="Sin programacion de recursos"/>
    <n v="0"/>
    <n v="0"/>
    <n v="0"/>
    <n v="0"/>
    <n v="0"/>
  </r>
  <r>
    <x v="3"/>
    <s v="AMBIENTE"/>
    <s v="Inversiones ambientales sostenibles"/>
    <s v="Eco-urbanismo."/>
    <s v="m2 de jardinería y coberturas verdes"/>
    <s v="AMBIENTE Y MASCOTAS"/>
    <s v="Intervenir 4.000 m2 de jardinería y coberturas verdes."/>
    <n v="1000"/>
    <n v="309000000"/>
    <s v="No"/>
    <s v="Metas de intervención y mantenimiento"/>
    <n v="0"/>
    <n v="0"/>
    <n v="0"/>
    <n v="0"/>
    <n v="0"/>
  </r>
  <r>
    <x v="3"/>
    <s v="AMBIENTE"/>
    <s v="Inversiones ambientales sostenibles"/>
    <s v="Arbolado urbano y/o rural."/>
    <s v="Número de árboles mantenidos"/>
    <s v="AMBIENTE Y MASCOTAS"/>
    <s v="Mantener 2.000 árboles urbanos y/o rurales."/>
    <n v="500"/>
    <n v="349000000"/>
    <s v="No"/>
    <s v="Metas de intervención y mantenimiento"/>
    <n v="0"/>
    <n v="0"/>
    <n v="0"/>
    <n v="0"/>
    <n v="0"/>
  </r>
  <r>
    <x v="3"/>
    <s v="AMBIENTE"/>
    <s v="Inversiones ambientales sostenibles"/>
    <s v="Arbolado urbano y/o rural."/>
    <s v="Número de árboles plantados"/>
    <s v="AMBIENTE Y MASCOTAS"/>
    <s v="Plantar 2.000 árboles urbanos y/o rurales."/>
    <n v="500"/>
    <n v="349000000"/>
    <s v="No"/>
    <s v="Metas de intervención y mantenimiento"/>
    <n v="0"/>
    <n v="0"/>
    <n v="0"/>
    <n v="0"/>
    <n v="0"/>
  </r>
  <r>
    <x v="3"/>
    <s v="AMBIENTE"/>
    <s v="Inversiones ambientales sostenibles"/>
    <s v="Mitigación del riesgo. "/>
    <s v="Intervenciones para la reducción del riesgo y adaptación al cambio climático"/>
    <s v="ATENCIÓN A RIESGOS Y EMERGENCIAS "/>
    <s v="Desarrollar 4 intervenciones para la reducción del riesgo y adaptación al cambio climático."/>
    <n v="1"/>
    <n v="390000000"/>
    <s v="No"/>
    <s v="Cantidad de recursos disponibles insuficiente para las necesidades locales (decisiones judiciales, estudios y diseños, garantizar la integralidad del gasto)"/>
    <n v="0"/>
    <n v="0"/>
    <n v="0"/>
    <n v="0"/>
    <n v="0"/>
  </r>
  <r>
    <x v="3"/>
    <s v="CULTURA, RECREACIÓN Y DEPORTE"/>
    <s v="Infraestructura"/>
    <s v="Dotación e infraestructura cultural."/>
    <s v="Sedes dotadas/Sedes adecuadas"/>
    <s v="DOTACIONES DE CENTROS SOCIALES, COLEGIOS Y JAC"/>
    <s v="Intervenir 3 sedes culturales con dotación y/o adecuación."/>
    <n v="1"/>
    <n v="600000000"/>
    <s v="No"/>
    <s v="Metas de intervención y mantenimiento"/>
    <n v="0"/>
    <n v="0"/>
    <n v="0"/>
    <n v="0"/>
    <n v="0"/>
  </r>
  <r>
    <x v="3"/>
    <s v="MOVILIDAD"/>
    <s v="Infraestructura"/>
    <s v="Construcción y/o conservación de elementos del sistema de espacio público peatonal."/>
    <s v="Metros cuadrados construidos y/o conservados de elementos del sistema de espacio público peatonal."/>
    <s v="MOVILIDAD LOCAL"/>
    <s v="Intervenir 8.000 metros cuadrados de elementos del sistema de espacio público peatonal con acciones de construcción y/o conservación."/>
    <n v="2000"/>
    <n v="710000000"/>
    <s v="No"/>
    <s v="Cantidad de recursos disponibles insuficiente para las necesidades locales (decisiones judiciales, estudios y diseños, garantizar la integralidad del gasto)"/>
    <n v="0"/>
    <n v="0"/>
    <n v="0"/>
    <n v="0"/>
    <n v="0"/>
  </r>
  <r>
    <x v="3"/>
    <s v="MOVILIDAD"/>
    <s v="Infraestructura"/>
    <s v="Construcción y/o conservación de puentes peatonales y/o vehiculares sobre cuerpos de agua (de escala local: urbana y/o rural)."/>
    <s v="Metros cuadrados de Puentes vehiculares y/o peatonales de escala local sobre cuerpos de agua construidos y/o intervenidos"/>
    <s v="MOVILIDAD LOCAL"/>
    <s v="Intervenir 800 metros cuadrados de Puentes vehiculares y/o peatonales de escala local sobre cuerpos de agua con acciones de construcción y/o conservación."/>
    <n v="200"/>
    <n v="418000000"/>
    <s v="No"/>
    <s v="Cantidad de recursos disponibles insuficiente para las necesidades locales (decisiones judiciales, estudios y diseños, garantizar la integralidad del gasto)"/>
    <n v="0"/>
    <n v="0"/>
    <n v="0"/>
    <n v="0"/>
    <n v="0"/>
  </r>
  <r>
    <x v="3"/>
    <s v="MOVILIDAD"/>
    <s v="Infraestructura"/>
    <s v="Diseño, construcción y conservación (mantenimiento y rehabilitación) de la malla vial local e intermedia urbana o rural."/>
    <s v="Kilómetros-carril construidos y/o conservados de malla vial urbana (local y/o intermedia)"/>
    <s v="MOVILIDAD LOCAL"/>
    <s v="Intervenir 2,5 Kilómetros-carril de malla vial urbana (local y/o intermedia) con acciones de construcción y/o conservación."/>
    <n v="0.625"/>
    <n v="1866000000"/>
    <s v="No"/>
    <s v="Cantidad de recursos disponibles insuficiente para las necesidades locales (decisiones judiciales, estudios y diseños, garantizar la integralidad del gasto)"/>
    <n v="0"/>
    <n v="0"/>
    <n v="0"/>
    <n v="0"/>
    <n v="0"/>
  </r>
  <r>
    <x v="3"/>
    <s v="MOVILIDAD"/>
    <s v="Infraestructura"/>
    <s v="Diseño, construcción y conservación (mantenimiento y rehabilitación) de la malla vial local e intermedia urbana o rural."/>
    <s v="Kilómetros-carril construidos y/o conservados de malla vial rural"/>
    <s v="MOVILIDAD LOCAL"/>
    <s v="Intervenir 2,5 Kilómetros-carril de malla vial urbana (local y/o intermedia) con acciones de construcción y/o conservación."/>
    <n v="0.625"/>
    <n v="1866000000"/>
    <s v="No"/>
    <s v="Cantidad de recursos disponibles insuficiente para las necesidades locales (decisiones judiciales, estudios y diseños, garantizar la integralidad del gasto)"/>
    <n v="0"/>
    <n v="0"/>
    <n v="0"/>
    <n v="0"/>
    <n v="0"/>
  </r>
  <r>
    <x v="3"/>
    <s v="MOVILIDAD"/>
    <s v="Infraestructura"/>
    <s v="Diseño, construcción y conservación de ciclo-infraestructura."/>
    <s v="Metros lineales construidos y/o conservados de Ciclo-infraestructura"/>
    <s v="MOVILIDAD LOCAL"/>
    <s v="Intervenir 3.000 metros lineales de Ciclo-infraestructura con acciones de construcción y/o conservación."/>
    <n v="750"/>
    <n v="389000000"/>
    <s v="No"/>
    <s v="Cantidad de recursos disponibles insuficiente para las necesidades locales (decisiones judiciales, estudios y diseños, garantizar la integralidad del gasto)"/>
    <n v="0"/>
    <n v="0"/>
    <n v="0"/>
    <n v="0"/>
    <n v="0"/>
  </r>
  <r>
    <x v="3"/>
    <s v="CULTURA, RECREACIÓN Y DEPORTE"/>
    <s v="Infraestructura"/>
    <s v="Construcción, mantenimiento y dotación de parques vecinales y/o de bolsillo."/>
    <s v="m2 de Parques vecinales y/o de bolsillo construidos y dotados"/>
    <s v="PARQUES"/>
    <s v="Construir 6.000 m2 de Parques vecinales y/o de bolsillo (la construcción incluye su dotación)."/>
    <n v="1500"/>
    <n v="375000000"/>
    <s v="No"/>
    <s v="Cantidad de recursos disponibles insuficiente para las necesidades locales (decisiones judiciales, estudios y diseños, garantizar la integralidad del gasto)"/>
    <n v="0"/>
    <n v="0"/>
    <n v="0"/>
    <n v="0"/>
    <n v="0"/>
  </r>
  <r>
    <x v="3"/>
    <s v="CULTURA, RECREACIÓN Y DEPORTE"/>
    <s v="Infraestructura"/>
    <s v="Construcción, mantenimiento y dotación de parques vecinales y/o de bolsillo."/>
    <s v="Número de Parques vecinales y/o de bolsillo intervenidos en mejoramiento, mantenimiento y/o dotación"/>
    <s v="PARQUES"/>
    <s v="Construir 6.000 m2 de Parques vecinales y/o de bolsillo (la construcción incluye su dotación)."/>
    <n v="1500"/>
    <n v="375000000"/>
    <s v="No"/>
    <s v="Cantidad de recursos disponibles insuficiente para las necesidades locales (decisiones judiciales, estudios y diseños, garantizar la integralidad del gasto)"/>
    <n v="0"/>
    <n v="0"/>
    <n v="0"/>
    <n v="0"/>
    <n v="0"/>
  </r>
  <r>
    <x v="4"/>
    <s v="GOBIERNO"/>
    <s v="Desarrollo social y cultural"/>
    <s v="Acuerdos para el uso, acceso y aprovechamiento del espacio público."/>
    <s v="Acuerdos realizados para el uso del EP con fines culturales, deportivos, recreacionales o de mercados temporales."/>
    <s v="ACUERDOS DE USO DEL ESPACIO PÚBLICO"/>
    <s v="Realizar 4 acuerdos para el uso del EP con fines culturales, deportivos, recreacionales o de mercados temporales."/>
    <s v="Realizar 1 acuerdo para el uso del EP con fines culturales, deportivos, recreacionales o de mercados temporales."/>
    <n v="203000000"/>
    <s v="No"/>
    <s v="Los lineamientos técnicos no han sido claros para poder ejecutar las metas de la presente vigencia, por lo tanto, puede generar inviabilidades en el momento de ejecución de las iniciativas."/>
    <n v="0"/>
    <n v="0"/>
    <n v="0"/>
    <n v="0"/>
    <n v="0"/>
  </r>
  <r>
    <x v="4"/>
    <s v="GOBIERNO"/>
    <s v="Desarrollo social y cultural"/>
    <s v="Acuerdos para fortalecer la formalidad."/>
    <s v="Acuerdos realizados para la promover la formalización de vendedores informales a circulos económicos productivos de la ciudad"/>
    <s v="ACUERDOS DE USO DEL ESPACIO PÚBLICO"/>
    <s v="Realizar 2 acuerdos para la promover la formalización de vendedores informales a círculos económicos productivos de la ciudad._x000a_"/>
    <s v="Realizar 1 acuerdo para la promover la formalización de vendedores informales a círculos económicos productivos de la ciudad._x000a_"/>
    <n v="275000000"/>
    <s v="No"/>
    <s v="Los lineamientos técnicos no han sido claros para poder ejecutar las metas de la presente vigencia, por lo tanto, puede generar inviabilidades en el momento de ejecución de las iniciativas."/>
    <n v="0"/>
    <n v="0"/>
    <n v="0"/>
    <n v="0"/>
    <n v="0"/>
  </r>
  <r>
    <x v="4"/>
    <s v="GOBIERNO"/>
    <s v="Desarrollo social y cultural"/>
    <s v="Acuerdos para mejorar el uso de medios de transporte no motorizados."/>
    <s v="Acuerdos realizados para la vinculación de la ciudadanía en los programas adelantados por el IDRD y acuerdos con vendedores informales o estacionarios "/>
    <s v="ACUERDOS DE USO DEL ESPACIO PÚBLICO"/>
    <s v="Realizar 4 acuerdos para la vinculación de la ciudadanía en los programas adelantados por el IDRD y acuerdos con vendedores informales o estacionarios"/>
    <s v="Realizar 1 acuerdo para la vinculación de la ciudadanía en los programas adelantados por el IDRD y acuerdos con vendedores informales o estacionarios"/>
    <n v="203000000"/>
    <s v="No"/>
    <s v="Los lineamientos técnicos no han sido claros para poder ejecutar las metas de la presente vigencia, por lo tanto, puede generar inviabilidades en el momento de ejecución de las iniciativas."/>
    <n v="0"/>
    <n v="0"/>
    <n v="0"/>
    <n v="0"/>
    <n v="0"/>
  </r>
  <r>
    <x v="4"/>
    <s v="AMBIENTE"/>
    <s v="Inversiones ambientales sostenibles"/>
    <s v="Agricultura urbana."/>
    <s v="Número acciones de fomento para la agricultura urbana"/>
    <s v="AMBIENTE Y MASCOTAS"/>
    <s v="Implementar 4 acciones de fomento para la agricultura urbana."/>
    <s v="Implementar 1 acción de fomento para la agricultura urbana."/>
    <n v="660000000"/>
    <s v="Sí"/>
    <s v="No aplica"/>
    <n v="1"/>
    <n v="1"/>
    <n v="0"/>
    <n v="0"/>
    <n v="0"/>
  </r>
  <r>
    <x v="4"/>
    <s v="AMBIENTE"/>
    <s v="Inversiones ambientales sostenibles"/>
    <s v="Educación ambiental."/>
    <s v="Número de PROCEDAS implementados "/>
    <s v="AMBIENTE Y MASCOTAS"/>
    <s v="Implementar 20  PROCEDAS."/>
    <s v="Implementar 5  PROCEDAS."/>
    <n v="313000000"/>
    <s v="Sí"/>
    <s v="No aplica"/>
    <n v="5"/>
    <n v="1"/>
    <n v="2"/>
    <n v="1"/>
    <n v="1"/>
  </r>
  <r>
    <x v="4"/>
    <s v="AMBIENTE"/>
    <s v="Inversiones ambientales sostenibles"/>
    <s v="Acuerdos con las redes locales de proteccionistas de animales para urgencias, brigadas médico veterinarias, acciones de esterilización, educación y adopción  "/>
    <s v="Número de animales atendidos"/>
    <s v="AMBIENTE Y MASCOTAS"/>
    <s v="Atender 10000  animales en urgencias, brigadas médico veterinarias, acciones de esterilización, educación y adopción."/>
    <s v="Atender 2500  animales en urgencias, brigadas médico veterinarias, acciones de esterilización, educación y adopción."/>
    <n v="810000000"/>
    <s v="Sí"/>
    <s v="No aplica"/>
    <n v="5"/>
    <n v="4"/>
    <n v="0"/>
    <n v="1"/>
    <n v="0"/>
  </r>
  <r>
    <x v="4"/>
    <s v="HÁBITAT"/>
    <s v="Inversiones ambientales sostenibles"/>
    <s v="Cambios de hábitos de consumo, separación en la fuente y reciclaje."/>
    <s v="Personas capacitadas en separación en la fuente y reciclaje"/>
    <s v="AMBIENTE Y MASCOTAS"/>
    <s v="Capacitar 250 personas en separación en la fuente y reciclaje."/>
    <s v="Capacitar 1.000 personas en separación en la fuente y reciclaje."/>
    <n v="357000000"/>
    <s v="Sí"/>
    <s v="No aplica"/>
    <n v="3"/>
    <n v="3"/>
    <n v="0"/>
    <n v="0"/>
    <n v="0"/>
  </r>
  <r>
    <x v="4"/>
    <s v="AMBIENTE"/>
    <s v="Inversiones ambientales sostenibles"/>
    <s v="Manejo de emergencias y desastres."/>
    <s v="Acciones efectivas para el fortalecimiento de las capacidades locales para la respuesta a emergencias y desastres"/>
    <s v="ATENCIÓN A RIESGOS Y EMERGENCIAS "/>
    <s v="Realizar 4  acciones efectivas para el fortalecimiento de las capacidades locales para la respuesta a emergencias y desastres."/>
    <s v="Realizar 1 acción efectiva para el fortalecimiento de las capacidades locales para la respuesta a emergencias y desastres."/>
    <n v="221000000"/>
    <s v="Sí"/>
    <s v="No aplica"/>
    <n v="1"/>
    <n v="1"/>
    <n v="0"/>
    <n v="0"/>
    <n v="0"/>
  </r>
  <r>
    <x v="4"/>
    <s v="CULTURA, RECREACIÓN Y DEPORTE"/>
    <s v="Desarrollo social y cultural"/>
    <s v="Eventos recreo-deportivos."/>
    <s v="Personas vinculadas en actividades recreo-deportivas comunitarias"/>
    <s v="CULTURA, RECREACIÓN y DEPORTE"/>
    <s v="Vincular 3200 personas en actividades recreo-deportivas comunitarias."/>
    <s v="Vincular 800 personas en actividades recreo-deportivas comunitarias."/>
    <n v="1196000000"/>
    <s v="Sí"/>
    <s v="Esta meta tiene un gran impacto por lo que se espera mejores iniciativas.E n ese proceso es buscar iniciativas de organizaciones y/o colectivos que propendan y estructuren eventos de alto impacto:  ejemplo olimpiadas juveniles de Usme, olimpiadas de actividad física para ellas, ellos y todes, jornadas de juegos en familia, e-games Usme 2022, el campo, el juego y la tradición, entre otras  _x000a__x000a_"/>
    <n v="8"/>
    <n v="4"/>
    <n v="2"/>
    <n v="1"/>
    <n v="1"/>
  </r>
  <r>
    <x v="4"/>
    <s v="CULTURA, RECREACIÓN Y DEPORTE"/>
    <s v="Desarrollo social y cultural"/>
    <s v="Procesos de formación y dotación de insumos para los campos artísticos, interculturales, culturales, patrimoniales y deportivos."/>
    <s v="Personas capacitadas en los campos deportivos"/>
    <s v="CULTURA, RECREACIÓN y DEPORTE"/>
    <s v="Capacitar 3200 personas en los campos deportivos."/>
    <s v="Capacitar 800 personas en los campos deportivos."/>
    <n v="560000000"/>
    <s v="Sí"/>
    <s v="Esta línea de inversión debe buscar el fortalecimiento en la formación de deportes individuales como, ajedrez, ciclismo, atletismo, natación, deportes de contacto, nuevas tendencias deportivas, deporte y sostenibilidad eco ambiental, la recreación como fuente de tejido social con la implementación de las escuelas del juego lúdico y la familia"/>
    <n v="8"/>
    <n v="4"/>
    <n v="2"/>
    <n v="1"/>
    <n v="1"/>
  </r>
  <r>
    <x v="4"/>
    <s v="CULTURA, RECREACIÓN Y DEPORTE"/>
    <s v="Desarrollo social y cultural"/>
    <s v="Procesos de formación y dotación de insumos para los campos artísticos, interculturales, culturales, patrimoniales y deportivos."/>
    <s v="Personas beneficiadas con artículos entregados."/>
    <s v="CULTURA, RECREACIÓN y DEPORTE"/>
    <s v="Beneficiar 3200 Personas con artículos deportivos entregados."/>
    <s v="Beneficiar 800 Personas con artículos deportivos entregados."/>
    <n v="560000000"/>
    <s v="Sí"/>
    <s v="_x000a_En esta línea es importante generar iniciativas que garanticen la cobertura de implementos necesarios para procesos deportivos en nuevas tendencias que son de alta demanda por los y las jóvenes de la localidad, así como generar implementos para el desarrollo de la actividad física adultos mayores y la población en general._x000a_"/>
    <n v="8"/>
    <n v="4"/>
    <n v="2"/>
    <n v="1"/>
    <n v="1"/>
  </r>
  <r>
    <x v="4"/>
    <s v="CULTURA, RECREACIÓN Y DEPORTE"/>
    <s v="Desarrollo social y cultural"/>
    <s v="Circulación y apropiación de prácticas artísticas, interculturales, culturales y patrimoniales."/>
    <s v="Eventos de promoción de actividades culturales realizadas"/>
    <s v="CULTURA, RECREACIÓN y DEPORTE"/>
    <s v="Realizar 80 eventos de promoción de actividades culturales."/>
    <s v="Realizar 20 eventos de promoción de actividades culturales."/>
    <n v="328000000"/>
    <s v="Sí"/>
    <s v="No aplica"/>
    <n v="9"/>
    <n v="5"/>
    <n v="2"/>
    <n v="1"/>
    <n v="1"/>
  </r>
  <r>
    <x v="4"/>
    <s v="CULTURA, RECREACIÓN Y DEPORTE"/>
    <s v="Desarrollo social y cultural"/>
    <s v="Procesos de formación y dotación de insumos para los campos artísticos, interculturales, culturales, patrimoniales y deportivos."/>
    <s v="Personas capacitadas en los campos artísticos, interculturales, culturales y/o patrimoniales"/>
    <s v="CULTURA, RECREACIÓN y DEPORTE"/>
    <s v="Capacitar 3.200 personas en los campos artísticos, interculturales, culturales y/o patrimoniales."/>
    <s v="Capacitar 800 personas en los campos artísticos, interculturales, culturales y/o patrimoniales."/>
    <n v="560000000"/>
    <s v="Sí"/>
    <s v="No aplica"/>
    <n v="7"/>
    <n v="3"/>
    <n v="2"/>
    <n v="1"/>
    <n v="1"/>
  </r>
  <r>
    <x v="4"/>
    <s v="CULTURA, RECREACIÓN Y DEPORTE"/>
    <s v="Desarrollo social y cultural"/>
    <s v="Apoyo y fortalecimiento a las industrias culturales y creativas en las localidades"/>
    <s v="Número de proyectos financiados y acompañados del sector cultural y creativo."/>
    <s v="CULTURA, RECREACIÓN y DEPORTE"/>
    <s v="Financiar 30 proyectos del sector cultural y creativo."/>
    <s v="Financiar 7 proyectos del sector cultural y creativo."/>
    <n v="360000000"/>
    <s v="Sí"/>
    <s v="No aplica"/>
    <n v="3"/>
    <n v="2"/>
    <n v="0"/>
    <n v="0"/>
    <n v="1"/>
  </r>
  <r>
    <x v="4"/>
    <s v="MUJER"/>
    <s v="Desarrollo social y cultural"/>
    <s v="Estrategias de cuidado para cuidadoras, cuidadores y a personas con discapacidad"/>
    <s v="Mujeres cuidadoras vinculadas a estrategias de cuidado"/>
    <s v="DERECHOS DE LAS MUJERES "/>
    <s v="Vincular 1.800 personas cuidadoras a estrategias de cuidado."/>
    <s v="Vincular 450 personas cuidadoras a estrategias de cuidado."/>
    <n v="520000000"/>
    <s v="Sí"/>
    <s v="No aplica"/>
    <n v="6"/>
    <n v="2"/>
    <n v="2"/>
    <n v="1"/>
    <n v="1"/>
  </r>
  <r>
    <x v="4"/>
    <s v="MUJER"/>
    <s v="Desarrollo social y cultural"/>
    <s v="Construcción de ciudadanía y desarrollo de capacidades para el ejercicio de derechos de las mujeres."/>
    <s v="Personas capacitadas para la construcción de ciudadanía y desarrollo de capacidades para el ejercicio de derechos de las mujeres."/>
    <s v="DERECHOS DE LAS MUJERES "/>
    <s v="Capacitar 1.000 personas para la construcción de ciudadanía y desarrollo de capacidades para el ejercicio de derechos de las mujeres."/>
    <s v="Capacitar 250 personas para la construcción de ciudadanía y desarrollo de capacidades para el ejercicio de derechos de las mujeres."/>
    <n v="338000000"/>
    <s v="Sí"/>
    <s v="No aplica"/>
    <n v="6"/>
    <n v="2"/>
    <n v="2"/>
    <n v="1"/>
    <n v="1"/>
  </r>
  <r>
    <x v="4"/>
    <s v="MUJER"/>
    <s v="Desarrollo social y cultural"/>
    <s v="Prevención del feminicidio y la violencia contra la mujer."/>
    <s v="Número de Personas vinculadas en acciones para la prevención del feminicidio y la violencia contra la mujer"/>
    <s v="DERECHOS DE LAS MUJERES "/>
    <s v="Vincular 1.800 personas en acciones para la prevención del feminicidio y la violencia contra la mujer."/>
    <s v="Vincular 450  personas en acciones para la prevención del feminicidio y la violencia contra la mujer."/>
    <n v="612000000"/>
    <s v="Sí"/>
    <s v="No aplica"/>
    <n v="6"/>
    <n v="2"/>
    <n v="2"/>
    <n v="1"/>
    <n v="1"/>
  </r>
  <r>
    <x v="4"/>
    <s v="GOBIERNO"/>
    <s v="Infraestructura"/>
    <s v="Intervención y dotación de salones comunales."/>
    <s v="Sedes dotadas de salones comunales."/>
    <s v="DOTACIONES DE CENTROS SOCIALES, COLEGIOS Y JAC"/>
    <s v="Dotar 40 sedes de salones comunales."/>
    <s v="Dotar 10  sedes de salones comunales."/>
    <n v="169000000"/>
    <s v="Sí"/>
    <s v="Se desarrollará participativamente mediante un mecanismo diferencial, teniendo en cuenta lacomplejidad técnica de ejecución, por lo cual no pasarán por el procedimiento de registro de propuestas ni de votación. Dicho mecanismo se adelantará en el laboratorio civico."/>
    <n v="10"/>
    <n v="10"/>
    <n v="0"/>
    <n v="0"/>
    <n v="0"/>
  </r>
  <r>
    <x v="4"/>
    <s v="INTEGRACIÓN SOCIAL"/>
    <s v="Desarrollo social y cultural"/>
    <s v="Prevención y atención de violencia intrafamiliar y sexual para poblaciones en situaciones de riesgo y vulneración de derechos."/>
    <s v="Número de Personas formadas u orientadas o sensibilizadas en prevención de violencia intrafamiliar y/o violencia sexual.            "/>
    <s v="JUSTICIA, SEGURIDAD, PAZ Y CONVIVENCIA"/>
    <s v="Formar 1600 personas en prevención de violencia intrafamiliar y/o violencia sexual."/>
    <s v="Formar 400 personas en prevención de violencia intrafamiliar y/o violencia sexual."/>
    <n v="473000000"/>
    <s v="Sí"/>
    <s v="No aplica"/>
    <n v="4"/>
    <n v="0"/>
    <n v="2"/>
    <n v="1"/>
    <n v="1"/>
  </r>
  <r>
    <x v="4"/>
    <s v="GESTIÓN PÚBLICA"/>
    <s v="Desarrollo social y cultural"/>
    <s v="Construcción de memoria, verdad, reparación, víctimas, paz y reconciliación."/>
    <s v="Personas vinculadas a procesos de construcción de memoria, verdad, reparación integral a víctimas, paz y reconciliación"/>
    <s v="JUSTICIA, SEGURIDAD, PAZ Y CONVIVENCIA"/>
    <s v="Vincular 400 personas a procesos de construcción de memoria, verdad, reparación integral a víctimas, paz y reconciliación."/>
    <s v="Vincular 100 personas a procesos de construcción de memoria, verdad, reparación integral a víctimas, paz y reconciliación."/>
    <n v="251000000"/>
    <s v="Sí"/>
    <s v="No aplica"/>
    <n v="3"/>
    <n v="1"/>
    <n v="2"/>
    <n v="0"/>
    <n v="0"/>
  </r>
  <r>
    <x v="4"/>
    <s v="SEGURIDAD, CONVIVENCIA Y JUSTICIA"/>
    <s v="Desarrollo social y cultural"/>
    <s v="Promoción de la convivencia ciudadana."/>
    <s v="Número de personas formadas en la escuela de seguridad"/>
    <s v="JUSTICIA, SEGURIDAD, PAZ Y CONVIVENCIA"/>
    <s v="Formar 600 personas en la escuela de seguridad."/>
    <s v="Formar 150 personas en la escuela de seguridad."/>
    <n v="64000000"/>
    <s v="Sí"/>
    <m/>
    <n v="1"/>
    <n v="1"/>
    <n v="0"/>
    <n v="0"/>
    <n v="0"/>
  </r>
  <r>
    <x v="4"/>
    <s v="SEGURIDAD, CONVIVENCIA Y JUSTICIA"/>
    <s v="Desarrollo social y cultural"/>
    <s v="Promoción de la convivencia ciudadana."/>
    <s v="Personas incluidas en actividades de educación para la resiliencia y la prevención de hechos delictivos. "/>
    <s v="JUSTICIA, SEGURIDAD, PAZ Y CONVIVENCIA"/>
    <s v="Incluir 600 personas en actividades de educación para la resiliencia y la prevención de hechos delictivos."/>
    <s v="Incluir 150 personas en actividades de educación para la resiliencia y la prevención de hechos delictivos."/>
    <n v="64000000"/>
    <s v="Sí"/>
    <m/>
    <n v="1"/>
    <n v="1"/>
    <n v="0"/>
    <n v="0"/>
    <n v="0"/>
  </r>
  <r>
    <x v="4"/>
    <s v="SEGURIDAD, CONVIVENCIA Y JUSTICIA"/>
    <s v="Desarrollo social y cultural"/>
    <s v="Acceso a la Justicia."/>
    <s v="Beneficiarios de las estrategias para el fortalecimiento  de los mecanismos  de justicia comunitaria."/>
    <s v="JUSTICIA, SEGURIDAD, PAZ Y CONVIVENCIA"/>
    <s v="_x000a_Beneficiar 800 personas a través de estrategias para el fortalecimiento de los mecanismos de justicia comunitaria."/>
    <s v="Beneficiar 200 personas a través de estrategias para el fortalecimiento de los mecanismos de justicia comunitaria."/>
    <n v="64000000"/>
    <s v="Sí"/>
    <m/>
    <n v="1"/>
    <n v="1"/>
    <n v="0"/>
    <n v="0"/>
    <n v="0"/>
  </r>
  <r>
    <x v="4"/>
    <s v="SEGURIDAD, CONVIVENCIA Y JUSTICIA"/>
    <s v="Desarrollo social y cultural"/>
    <s v="Acceso a la Justicia."/>
    <s v="Personas atendidas en estrategias de acceso a la justicia integral en la ciudad."/>
    <s v="JUSTICIA, SEGURIDAD, PAZ Y CONVIVENCIA"/>
    <s v="Atender 800 personas en estrategias de acceso a la justicia integral en la ciudad."/>
    <s v="Atender 200 personas en estrategias de acceso a la justicia integral en la ciudad."/>
    <n v="64000000"/>
    <s v="Sí"/>
    <m/>
    <n v="1"/>
    <n v="1"/>
    <n v="0"/>
    <n v="0"/>
    <n v="0"/>
  </r>
  <r>
    <x v="4"/>
    <s v="SEGURIDAD, CONVIVENCIA Y JUSTICIA"/>
    <s v="Desarrollo social y cultural"/>
    <s v="Acceso a la Justicia."/>
    <s v="Instituciones educativas vinculadas al programa pedagógico de resolución de conflictos en la comunidad escolar."/>
    <s v="JUSTICIA, SEGURIDAD, PAZ Y CONVIVENCIA"/>
    <s v="Vincular 30 Instituciones educativas al programa pedagógico de resolución de conflictos en la comunidad escolar."/>
    <s v="Vincular 7  instituciones educativas al programa pedagógico de resolución de conflictos en la comunidad escolar."/>
    <n v="64000000"/>
    <s v="Sí"/>
    <m/>
    <n v="1"/>
    <n v="1"/>
    <n v="0"/>
    <n v="0"/>
    <n v="0"/>
  </r>
  <r>
    <x v="4"/>
    <s v="SEGURIDAD, CONVIVENCIA Y JUSTICIA"/>
    <s v="Desarrollo social y cultural"/>
    <s v="Acceso a la Justicia."/>
    <s v="Estrategia local de acciones pedagógicas del Código Nacional de Seguridad y Convivencia Ciudadana implementada en la localidad."/>
    <s v="JUSTICIA, SEGURIDAD, PAZ Y CONVIVENCIA"/>
    <s v="Implementar 2  estrategia local de acciones pedagógicas del Código Nacional de Seguridad y Convivencia Ciudadana en la localida"/>
    <s v="Implementar 1  estrategia local de acciones pedagógicas del Código Nacional de Seguridad y Convivencia Ciudadana en la localidad"/>
    <n v="98000000"/>
    <s v="Sí"/>
    <m/>
    <n v="1"/>
    <n v="1"/>
    <n v="0"/>
    <n v="0"/>
    <n v="0"/>
  </r>
  <r>
    <x v="4"/>
    <s v="GOBIERNO"/>
    <s v="Participación ciudadana y construcción de confianza / Desarrollo social y cultural"/>
    <s v="Escuelas y procesos de formación para la participación ciudadana y/u organizaciones para los procesos de presupuestos participativos."/>
    <s v="Número de Personas capacitadas a través de procesos de formación para la participación de manera virtual y presencial."/>
    <s v="PARTICIPACIÓN CIUDADANA "/>
    <s v="Capacitar 1200 personas a través de procesos de formación para la participación de manera virtual y presencial"/>
    <s v="Capacitar 300 personas a través de procesos de formación para la participación de manera virtual y presencial"/>
    <n v="407000000"/>
    <s v="Sí"/>
    <s v="No aplica"/>
    <n v="2"/>
    <n v="2"/>
    <n v="0"/>
    <n v="0"/>
    <n v="0"/>
  </r>
  <r>
    <x v="4"/>
    <s v="DESARROLLO ECONÓMICO, INDUSTRIA Y TURISMO"/>
    <s v="Desarrollo de la Economía Local"/>
    <s v="Transformación productiva y formación de capacidades"/>
    <s v="Número de Mipymes y/o emprendimientos con transformacion empresarial y/o productiva"/>
    <s v="REACTIVACIÓN ECONÓMICA"/>
    <s v="Promover en 1.500 Mipymes y/o emprendimientos la transformación empresarial y/o productiva."/>
    <s v="Promover en 375  Mipymes y/o emprendimientos la transformación empresarial y/o productiva."/>
    <n v="1898000000"/>
    <s v="No"/>
    <s v=" De acuerdo al  criterio 5 del   Anexo 2, en donde se indica que  los conceptos de gasto que vinculen de manera directa a los ciudadanos, ciudadanas u_x000a_organizaciones mediante convocatorias abiertas en la ejecución de sus propias iniciativas,fortalecimiento organizativo, emprendimientos, u otros proyectos no harán parte de la fase 2 de presupuestos participativos_x000a_"/>
    <n v="0"/>
    <n v="0"/>
    <n v="0"/>
    <n v="0"/>
    <n v="0"/>
  </r>
  <r>
    <x v="4"/>
    <s v="HÁBITAT"/>
    <s v="Ruralidad"/>
    <s v="Mejoramiento de vivienda rural."/>
    <s v="Viviendas de interés social rurales mejoradas "/>
    <s v="RURALIDAD"/>
    <s v="Mejorar 180 viviendas de interés social rurales."/>
    <s v="Mejorar 45 viviendas de interés social rurales."/>
    <n v="745000000"/>
    <s v="No"/>
    <s v="La priorización debe cumplir con requisitos para la intervención de tal forma que no sea inviable en la ejecución. El proceso se realizará por convocatoria.   "/>
    <n v="0"/>
    <n v="0"/>
    <n v="0"/>
    <n v="0"/>
    <n v="0"/>
  </r>
  <r>
    <x v="4"/>
    <s v="AMBIENTE / DESARROLLO ECONÓMICO"/>
    <s v="Ruralidad"/>
    <s v="Asistencia técnica agropecuaria y ambiental y productividad rural."/>
    <s v="Número  de hogares y/o unidades productivas vinculadas a procesos productivos y de comercialización en el sector rural"/>
    <s v="RURALIDAD"/>
    <s v="Apoyar 400 predios rurales con asistencia técnica agropecuaria y/o ambiental."/>
    <s v="Apoyar 100 predios rurales con asistencia técnica agropecuaria y/o ambiental."/>
    <n v="430000000"/>
    <s v="No"/>
    <s v="el Artículo 24. De La ley 1876 de 2017, Define la extensión agropecuaria y su carácter como Servicio Público de Extensión Agropecuaria. La extensión agropecuaria es un bien y un servicio de carácter público, permanente y descentralizado. Por lo tanto procede la formulación para la prestación del mismo por su carácter de obligatoriedad"/>
    <n v="0"/>
    <n v="0"/>
    <n v="0"/>
    <n v="0"/>
    <n v="0"/>
  </r>
  <r>
    <x v="4"/>
    <s v="HÁBITAT"/>
    <s v="Ruralidad"/>
    <s v="Acueductos veredales y saneamiento básico."/>
    <s v="Número de acueductos veredales asistidos o intervenidos técnica u organizacionalmente."/>
    <s v="RURALIDAD"/>
    <s v="Fortalecer 7 acueductos veredales con asistencia, intervenir técnica u organizativa."/>
    <s v="Fortalecer  2 acueductos veredales con asistencia, intervenir técnica u organizativa."/>
    <n v="824000000"/>
    <s v="No"/>
    <s v="La priorización para la intervención de todos los acueductos veredales de la localidad ya se realizó."/>
    <n v="0"/>
    <n v="0"/>
    <n v="0"/>
    <n v="0"/>
    <n v="0"/>
  </r>
  <r>
    <x v="4"/>
    <s v="HÁBITAT"/>
    <s v="Ruralidad"/>
    <s v="Energías alternativas para el área rural."/>
    <s v="Acciones con energías alternativas para el área rural realizadas."/>
    <s v="RURALIDAD"/>
    <s v="Realizar 4 acciones con energías alternativas para el área rural"/>
    <s v="Realizar 1 acciones con energías alternativas para el área rural."/>
    <n v="673000000"/>
    <s v="No"/>
    <s v="En el marco de la Meta (…) “Realizar 4 acciones con energías alternativas para el área rural. Correspondiente al Proyecto de Inversión Local 1816 que tiene como nombre (..) “Usme comprometida con energías alternativas y separación en la fuente” correspondiente al sector HABITAT con enfoque rural, se tiene proyectado realizar la instalación de catorce (14) Sistemas Fotovoltaicos para la vigencia 2021, con la proyección de instalar en las vigencias 2022, 2023 y 2024 catorce (14) sistemas por vigencia, permitiendo una cobertura de un (1) sistema por Vereda en cada Vigencia. Es decir, se proyecta una cobertura para el cuatrienio de cincuenta y seis (56) sistemas._x000a_Lo anterior indica que, atendiendo a el principio de planeación estratégica, a que el año pasado esta meta no salió a votación y ante los múltiples inconvenientes para la ejecución de iniciativas en esta vigencia,es inconveniente disponer esta meta a votación, dado que  realizarlo mediante planeación técnica permite dar un mayor impacto y alcance a toda la ruralidad como se mencionó anteriormente."/>
    <n v="0"/>
    <n v="0"/>
    <n v="0"/>
    <n v="0"/>
    <n v="0"/>
  </r>
  <r>
    <x v="4"/>
    <s v="GESTIÓN PÚBLICA"/>
    <s v="Ruralidad"/>
    <s v="Conectividad y redes de comunicación."/>
    <s v="Centros de Acceso Comunitario en zonas rurales y/o apartadas funcionando "/>
    <s v="RURALIDAD"/>
    <s v="Operativizar 2 Centros de Acceso Comunitario en zonas rurales y/o apartadas."/>
    <s v="Operativizar 1 Centro de Acceso Comunitario en zonas rurales y/o apartadas."/>
    <n v="1008000000"/>
    <s v="No"/>
    <s v="Se realizará el proceso de viabilidad técnica para posteriormente disponer a proceso de selección a través de participación"/>
    <n v="0"/>
    <n v="0"/>
    <n v="0"/>
    <n v="0"/>
    <n v="0"/>
  </r>
  <r>
    <x v="4"/>
    <s v="AMBIENTE"/>
    <s v="Inversiones ambientales sostenibles"/>
    <s v="Eco-urbanismo."/>
    <s v="m2 de muros y techos verdes"/>
    <s v="AMBIENTE Y MASCOTAS"/>
    <s v="Construir 400 m2 de muros y techos verdes."/>
    <s v="Construir 100 m2 de muros y techos verdes."/>
    <n v="89000000"/>
    <s v="Sí"/>
    <s v="Se desarrollará participativamente mediante un mecanismo diferencial, teniendo en cuenta lacomplejidad técnica de ejecución, por lo cual no pasarán por el procedimiento de registro de propuestas ni de votación. Dicho mecanismo se adelantará en el laboratorio civico."/>
    <n v="0"/>
    <n v="0"/>
    <n v="0"/>
    <n v="0"/>
    <n v="0"/>
  </r>
  <r>
    <x v="4"/>
    <s v="AMBIENTE"/>
    <s v="Inversiones ambientales sostenibles"/>
    <s v="Eco-urbanismo."/>
    <s v="m2 de jardinería y coberturas verdes"/>
    <s v="AMBIENTE Y MASCOTAS"/>
    <s v="Intervenir 1.500  m2 de jardinería y coberturas verdes."/>
    <s v="Intervenir 350m2 de jardineroa y coberturas verdes "/>
    <n v="89000000"/>
    <s v="Sí"/>
    <s v="Se desarrollará participativamente mediante un mecanismo diferencial, teniendo en cuenta lacomplejidad técnica de ejecución, por lo cual no pasarán por el procedimiento de registro de propuestas ni de votación. Dicho mecanismo se adelantará en el laboratorio civico."/>
    <n v="0"/>
    <n v="0"/>
    <n v="0"/>
    <n v="0"/>
    <n v="0"/>
  </r>
  <r>
    <x v="4"/>
    <s v="AMBIENTE"/>
    <s v="Inversiones ambientales sostenibles"/>
    <s v="Arbolado urbano y/o rural."/>
    <s v="Número de árboles mantenidos"/>
    <s v="AMBIENTE Y MASCOTAS"/>
    <s v="Mantener 4.000 árboles urbanos y/o rurales."/>
    <s v="Mantener 1.000 árboles urbanos y/o rurales."/>
    <n v="173000000"/>
    <s v="No"/>
    <s v="Al ser un tema bastante técnico frente a los lugares donde es posible desarrollar las plantaciones, así como los requerimientos técnicos que respondan a las necesidades ecosistémicas de conformación de corredores ecológicos y la generación de la conectividad ecológica Distrital de una manera asertiva y bajo las consideraciones del manual de silvicultura urbana, se sugiere que No haga parte de los presupuestos participativos dado que puede generar confusión en la comunidad en la formulación de iniciativas aterrizadas y que cumplan con los requerimientos técnicos Distritales"/>
    <n v="0"/>
    <n v="0"/>
    <n v="0"/>
    <n v="0"/>
    <n v="0"/>
  </r>
  <r>
    <x v="4"/>
    <s v="AMBIENTE"/>
    <s v="Inversiones ambientales sostenibles"/>
    <s v="Arbolado urbano y/o rural."/>
    <s v="Número de árboles plantados"/>
    <s v="AMBIENTE Y MASCOTAS"/>
    <s v="Plantar 4.000 árboles urbanos y/o rurales."/>
    <s v="Plantar 1.000 árboles urbanos y/o rurales."/>
    <n v="179000000"/>
    <s v="No"/>
    <s v="Al ser un tema bastante técnico frente a los lugares donde es posible desarrollar las plantaciones, así como los requerimientos técnicos que respondan a las necesidades ecosistémicas de conformación de corredores ecológicos y la generación de la conectividad ecológica Distrital de una manera asertiva y bajo las consideraciones del manual de silvicultura urbana, se sugiere que No haga parte de los presupuestos participativos dado que puede generar confusión en la comunidad en la formulación de iniciativas aterrizadas y que cumplan con los requerimientos técnicos Distritales"/>
    <n v="0"/>
    <n v="0"/>
    <n v="0"/>
    <n v="0"/>
    <n v="0"/>
  </r>
  <r>
    <x v="4"/>
    <s v="AMBIENTE"/>
    <s v="Inversiones ambientales sostenibles"/>
    <s v="Mitigación del riesgo. "/>
    <s v="Intervenciones para la reducción del riesgo y adaptación al cambio climático"/>
    <s v="ATENCIÓN A RIESGOS Y EMERGENCIAS "/>
    <s v="Desarrollar 1 intervenciones para la reducción del riesgo y adaptación al cambio climático."/>
    <m/>
    <m/>
    <s v="No"/>
    <s v="Metas sin recursos programados para la vigencia 2022 de acuerdo con Plan Plurianual de Inversión. "/>
    <n v="0"/>
    <n v="0"/>
    <n v="0"/>
    <n v="0"/>
    <n v="0"/>
  </r>
  <r>
    <x v="4"/>
    <s v="CULTURA, RECREACIÓN Y DEPORTE"/>
    <s v="Infraestructura"/>
    <s v="Dotación e infraestructura cultural."/>
    <s v="Sedes dotadas/Sedes adecuadas"/>
    <s v="DOTACIONES DE CENTROS SOCIALES, COLEGIOS Y JAC"/>
    <s v="Intervenir 1 sede culturales con dotación y/o adecuación."/>
    <m/>
    <m/>
    <s v="No"/>
    <s v="Metas sin recursos programados para la vigencia 2022 de acuerdo con Plan Plurianual de Inversión. "/>
    <n v="0"/>
    <n v="0"/>
    <n v="0"/>
    <n v="0"/>
    <n v="0"/>
  </r>
  <r>
    <x v="4"/>
    <s v="MOVILIDAD"/>
    <s v="Infraestructura"/>
    <s v="Construcción y/o conservación de elementos del sistema de espacio público peatonal."/>
    <s v="Metros cuadrados construidos y/o conservados de elementos del sistema de espacio público peatonal."/>
    <s v="MOVILIDAD LOCAL"/>
    <s v="Intervenir 3600 metros cuadrados de elementos del sistema de espacio público peatonal con acciones de construcción y/o conservación."/>
    <s v="Intervenir 1200 metros cuadrados de elementos del sistema de espacio público peatonal con acciones de construcción y/o conservación."/>
    <n v="300000000"/>
    <s v="No"/>
    <s v="El espacio público es determinado según la votación de la meta de construcción y/o mantenimiento de malla vial urbana, pues en dicha meta se hará la intervención del espacio público paralelo a dichas vias."/>
    <n v="0"/>
    <n v="0"/>
    <n v="0"/>
    <n v="0"/>
    <n v="0"/>
  </r>
  <r>
    <x v="4"/>
    <s v="MOVILIDAD"/>
    <s v="Infraestructura"/>
    <s v="Construcción y/o conservación de puentes peatonales y/o vehiculares sobre cuerpos de agua (de escala local: urbana y/o rural)."/>
    <s v="Metros cuadrados de Puentes vehiculares y/o peatonales de escala local sobre cuerpos de agua construidos y/o intervenidos"/>
    <s v="MOVILIDAD LOCAL"/>
    <s v="Intervenir  500 metros cuadrados de Puentes vehiculares y/o peatonales de escala local sobre cuerpos de agua con acciones de construcción y/o conservación."/>
    <s v="Intervenir 250 metros cuadrados de Puentes vehiculares y/o peatonales de escala local sobre cuerpos de agua con acciones de construcción y/o conservación."/>
    <n v="1154000000"/>
    <s v="Sí"/>
    <s v="Se desarrollará participativamente mediante un mecanismo diferencial, teniendo en cuenta lacomplejidad técnica de ejecución, por lo cual no pasarán por el procedimiento de registro de propuestas ni de votación. Dicho mecanismo se adelantará en el laboratorio civico. El Fondo cuenta con el diseño de 4 puentes y estos serán las opciones a elegir y votar"/>
    <n v="0"/>
    <n v="0"/>
    <n v="0"/>
    <n v="0"/>
    <n v="0"/>
  </r>
  <r>
    <x v="4"/>
    <s v="MOVILIDAD"/>
    <s v="Infraestructura"/>
    <s v="Diseño, construcción y conservación (mantenimiento y rehabilitación) de la malla vial local e intermedia urbana o rural."/>
    <s v="Kilómetros-carril construidos y/o conservados de malla vial urbana (local y/o intermedia)"/>
    <s v="MOVILIDAD LOCAL"/>
    <s v="Intervenir 1 Kilómetros-carril de malla vial urbana (local y/o intermedia) con acciones de construcción y/o conservación"/>
    <m/>
    <m/>
    <s v="No"/>
    <s v="Metas sin recursos programados para la vigencia 2022 de acuerdo con Plan Plurianual de Inversión. "/>
    <n v="0"/>
    <n v="0"/>
    <n v="0"/>
    <n v="0"/>
    <n v="0"/>
  </r>
  <r>
    <x v="4"/>
    <s v="MOVILIDAD"/>
    <s v="Infraestructura"/>
    <s v="Diseño, construcción y conservación (mantenimiento y rehabilitación) de la malla vial local e intermedia urbana o rural."/>
    <s v="Kilómetros-carril construidos y/o conservados de malla vial rural"/>
    <s v="MOVILIDAD LOCAL"/>
    <s v="Intervenir 0.5  Kilómetros-carril de malla vial rural con acciones de construcción y/o conservación"/>
    <s v="Intervenir 0.25  Kilómetros-carril de malla vial rural con acciones de construcción y/o conservación"/>
    <n v="1394000000"/>
    <s v="Sí"/>
    <s v="Se desarrollará participativamente mediante un mecanismo diferencial, teniendo en cuenta lacomplejidad técnica de ejecución, por lo cual no pasarán por el procedimiento de registro de propuestas ni de votación. Dicho mecanismo se adelantará en el laboratorio civico. "/>
    <n v="0"/>
    <n v="0"/>
    <n v="0"/>
    <n v="0"/>
    <n v="0"/>
  </r>
  <r>
    <x v="4"/>
    <s v="MOVILIDAD"/>
    <s v="Infraestructura"/>
    <s v="Diseño, construcción y conservación de ciclo-infraestructura."/>
    <s v="Metros lineales construidos y/o conservados de Ciclo-infraestructura"/>
    <s v="MOVILIDAD LOCAL"/>
    <s v="Intervenir 6.000 metros lineales de Ciclo-infraestructura con acciones de construcción y/o conservación."/>
    <s v="Intervenir 2.000 metros lineales de Ciclo-infraestructura con acciones de construcción y/o conservación."/>
    <n v="2062000000"/>
    <s v="No"/>
    <s v="1. Por la alta pendiente de las vías que se manejan en la localidad. 2. Las mayoria de las vías de la localidad no tienen el sobre ancho necesario para construir  cicloruta."/>
    <n v="0"/>
    <n v="0"/>
    <n v="0"/>
    <n v="0"/>
    <n v="0"/>
  </r>
  <r>
    <x v="4"/>
    <s v="CULTURA, RECREACIÓN Y DEPORTE"/>
    <s v="Infraestructura"/>
    <s v="Construcción, mantenimiento y dotación de parques vecinales y/o de bolsillo."/>
    <s v="Número de Parques vecinales y/o de bolsillo intervenidos en mejoramiento, mantenimiento y/o dotación"/>
    <s v="PARQUES"/>
    <s v="Intervenir 9 Parques vecinales y/o de bolsillo con acciones de mejoramiento, mantenimiento y/o dotación."/>
    <s v="Intervenir 2 Parques vecinales y/o de bolsillo con acciones de mejoramiento, mantenimiento y/o dotación"/>
    <n v="1399000000"/>
    <s v="Sí"/>
    <s v="Se desarrollará participativamente mediante un mecanismo diferencial, teniendo en cuenta lacomplejidad técnica de ejecución, por lo cual no pasarán por el procedimiento de registro de propuestas ni de votación. Dicho mecanismo se adelantará en el laboratorio civico. "/>
    <n v="0"/>
    <n v="0"/>
    <n v="0"/>
    <n v="0"/>
    <n v="0"/>
  </r>
  <r>
    <x v="5"/>
    <s v="GOBIERNO"/>
    <s v="Desarrollo social y cultural"/>
    <s v="Acuerdos para el uso, acceso y aprovechamiento del espacio público."/>
    <s v="Acuerdos realizados para el uso del EP con fines culturales, deportivos, recreacionales o de mercados temporales."/>
    <s v="ACUERDOS DE USO DEL ESPACIO PÚBLICO"/>
    <s v="Realizar 4 acuerdos para el uso del EP con fines culturales, deportivos, recreacionales o de mercados temporales."/>
    <n v="2"/>
    <n v="285000000"/>
    <s v="Sí"/>
    <m/>
    <n v="2"/>
    <n v="2"/>
    <n v="0"/>
    <n v="0"/>
    <n v="0"/>
  </r>
  <r>
    <x v="5"/>
    <s v="GOBIERNO"/>
    <s v="Desarrollo social y cultural"/>
    <s v="Acuerdos para fortalecer la formalidad."/>
    <s v="Acuerdos realizados para la promover la formalización de vendedores informales a circulos económicos productivos de la ciudad"/>
    <s v="ACUERDOS DE USO DEL ESPACIO PÚBLICO"/>
    <m/>
    <m/>
    <m/>
    <s v="No"/>
    <s v="No es una meta del Plan de Desarrollo"/>
    <n v="0"/>
    <n v="0"/>
    <n v="0"/>
    <n v="0"/>
    <n v="0"/>
  </r>
  <r>
    <x v="5"/>
    <s v="GOBIERNO"/>
    <s v="Desarrollo social y cultural"/>
    <s v="Acuerdos para mejorar el uso de medios de transporte no motorizados."/>
    <s v="Acuerdos realizados para la vinculación de la ciudadanía en los programas adelantados por el IDRD y acuerdos con vendedores informales o estacionarios "/>
    <s v="ACUERDOS DE USO DEL ESPACIO PÚBLICO"/>
    <s v="Realizar 4 acuerdos para la vinculación de la ciudadanía en los programas adelantados por el IDRD y acuerdos con vendedores informales o estacionarios."/>
    <n v="2"/>
    <n v="213000000"/>
    <s v="Sí"/>
    <m/>
    <n v="2"/>
    <n v="2"/>
    <n v="0"/>
    <n v="0"/>
    <n v="0"/>
  </r>
  <r>
    <x v="5"/>
    <s v="AMBIENTE"/>
    <s v="Inversiones ambientales sostenibles"/>
    <s v="Agricultura urbana."/>
    <s v="Número acciones de fomento para la agricultura urbana"/>
    <s v="AMBIENTE Y MASCOTAS"/>
    <s v="Implementar 8 acciones de fomento para la agricultura urbana."/>
    <n v="2"/>
    <n v="237000000"/>
    <s v="Sí"/>
    <m/>
    <n v="2"/>
    <n v="2"/>
    <n v="0"/>
    <n v="0"/>
    <n v="0"/>
  </r>
  <r>
    <x v="5"/>
    <s v="AMBIENTE"/>
    <s v="Inversiones ambientales sostenibles"/>
    <s v="Educación ambiental."/>
    <s v="Número de PROCEDAS implementados "/>
    <s v="AMBIENTE Y MASCOTAS"/>
    <s v="Implementar 20 PROCEDAS."/>
    <n v="5"/>
    <n v="336000000"/>
    <s v="Sí"/>
    <m/>
    <n v="5"/>
    <n v="5"/>
    <n v="0"/>
    <n v="0"/>
    <n v="0"/>
  </r>
  <r>
    <x v="5"/>
    <s v="AMBIENTE"/>
    <s v="Inversiones ambientales sostenibles"/>
    <s v="Acuerdos con las redes locales de proteccionistas de animales para urgencias, brigadas médico veterinarias, acciones de esterilización, educación y adopción  "/>
    <s v="Número de animales atendidos"/>
    <s v="AMBIENTE Y MASCOTAS"/>
    <s v="Atender 12.000 animales en urgencias, brigadas médico veterinarias, acciones de esterilización, educación y adopción."/>
    <n v="3010"/>
    <n v="465000000"/>
    <s v="Sí"/>
    <m/>
    <n v="2"/>
    <n v="2"/>
    <n v="0"/>
    <n v="0"/>
    <n v="0"/>
  </r>
  <r>
    <x v="5"/>
    <s v="HÁBITAT"/>
    <s v="Inversiones ambientales sostenibles"/>
    <s v="Cambios de hábitos de consumo, separación en la fuente y reciclaje."/>
    <s v="Personas capacitadas en separación en la fuente y reciclaje"/>
    <s v="AMBIENTE Y MASCOTAS"/>
    <s v="Capacitar 2.000 personas en separación en la fuente y reciclaje."/>
    <n v="500"/>
    <n v="495000000"/>
    <s v="Sí"/>
    <m/>
    <n v="2"/>
    <n v="2"/>
    <n v="0"/>
    <n v="0"/>
    <n v="0"/>
  </r>
  <r>
    <x v="5"/>
    <s v="AMBIENTE"/>
    <s v="Inversiones ambientales sostenibles"/>
    <s v="Manejo de emergencias y desastres."/>
    <s v="Acciones efectivas para el fortalecimiento de las capacidades locales para la respuesta a emergencias y desastres"/>
    <s v="ATENCIÓN A RIESGOS Y EMERGENCIAS "/>
    <m/>
    <m/>
    <m/>
    <s v="No"/>
    <s v="No es una meta del Plan de Desarrollo"/>
    <n v="0"/>
    <n v="0"/>
    <n v="0"/>
    <n v="0"/>
    <n v="0"/>
  </r>
  <r>
    <x v="5"/>
    <s v="CULTURA, RECREACIÓN Y DEPORTE"/>
    <s v="Desarrollo social y cultural"/>
    <s v="Eventos recreo-deportivos."/>
    <s v="Personas vinculadas en actividades recreo-deportivas comunitarias"/>
    <s v="CULTURA, RECREACIÓN y DEPORTE"/>
    <s v="Vincular 1.400 personas en actividades recreo- deportivas comunitarias."/>
    <n v="350"/>
    <n v="315000000"/>
    <s v="Sí"/>
    <m/>
    <n v="2"/>
    <n v="2"/>
    <n v="0"/>
    <n v="0"/>
    <n v="0"/>
  </r>
  <r>
    <x v="5"/>
    <s v="CULTURA, RECREACIÓN Y DEPORTE"/>
    <s v="Desarrollo social y cultural"/>
    <s v="Procesos de formación y dotación de insumos para los campos artísticos, interculturales, culturales, patrimoniales y deportivos."/>
    <s v="Personas capacitadas en los campos deportivos"/>
    <s v="CULTURA, RECREACIÓN y DEPORTE"/>
    <s v="Capacitar 1.400 personas en los campos deportivos."/>
    <n v="350"/>
    <n v="280000000"/>
    <s v="Sí"/>
    <m/>
    <n v="2"/>
    <n v="0"/>
    <n v="1"/>
    <n v="1"/>
    <n v="0"/>
  </r>
  <r>
    <x v="5"/>
    <s v="CULTURA, RECREACIÓN Y DEPORTE"/>
    <s v="Desarrollo social y cultural"/>
    <s v="Procesos de formación y dotación de insumos para los campos artísticos, interculturales, culturales, patrimoniales y deportivos."/>
    <s v="Personas beneficiadas con artículos entregados."/>
    <s v="CULTURA, RECREACIÓN y DEPORTE"/>
    <m/>
    <m/>
    <m/>
    <s v="No"/>
    <s v="No es una meta del Plan de Desarrollo"/>
    <n v="0"/>
    <n v="0"/>
    <n v="0"/>
    <n v="0"/>
    <n v="0"/>
  </r>
  <r>
    <x v="5"/>
    <s v="CULTURA, RECREACIÓN Y DEPORTE"/>
    <s v="Desarrollo social y cultural"/>
    <s v="Circulación y apropiación de prácticas artísticas, interculturales, culturales y patrimoniales."/>
    <s v="Eventos de promoción de actividades culturales realizadas"/>
    <s v="CULTURA, RECREACIÓN y DEPORTE"/>
    <s v="Realizar 20 eventos de promoción de actividades culturales."/>
    <n v="5"/>
    <n v="250"/>
    <s v="No"/>
    <s v="Teniendo en cuenta la cantidad de eventos, la administración rotara este proyecto, una vigencia a votación y otra por cumplimiento de los diferentes acuerdos locales"/>
    <n v="0"/>
    <n v="0"/>
    <n v="0"/>
    <n v="0"/>
    <n v="0"/>
  </r>
  <r>
    <x v="5"/>
    <s v="CULTURA, RECREACIÓN Y DEPORTE"/>
    <s v="Desarrollo social y cultural"/>
    <s v="Procesos de formación y dotación de insumos para los campos artísticos, interculturales, culturales, patrimoniales y deportivos."/>
    <s v="Personas capacitadas en los campos artísticos, interculturales, culturales y/o patrimoniales"/>
    <s v="CULTURA, RECREACIÓN y DEPORTE"/>
    <s v="Capacitar 1.400 personas en los campos deportivos."/>
    <m/>
    <m/>
    <s v="No"/>
    <s v="FILA REPETIDA EN EL ARCHIVO"/>
    <n v="0"/>
    <n v="0"/>
    <n v="0"/>
    <n v="0"/>
    <n v="0"/>
  </r>
  <r>
    <x v="5"/>
    <s v="CULTURA, RECREACIÓN Y DEPORTE"/>
    <s v="Desarrollo social y cultural"/>
    <s v="Apoyo y fortalecimiento a las industrias culturales y creativas en las localidades"/>
    <s v="Número de proyectos financiados y acompañados del sector cultural y creativo."/>
    <s v="CULTURA, RECREACIÓN y DEPORTE"/>
    <s v="Financiar 48 proyectos del sector cultural y creativo."/>
    <n v="12"/>
    <n v="358"/>
    <s v="No"/>
    <s v="Proyecto en ejecución mediante proceso Es Cultura 2.0"/>
    <n v="0"/>
    <n v="0"/>
    <n v="0"/>
    <n v="0"/>
    <n v="0"/>
  </r>
  <r>
    <x v="5"/>
    <s v="MUJER"/>
    <s v="Desarrollo social y cultural"/>
    <s v="Estrategias de cuidado para cuidadoras, cuidadores y a personas con discapacidad"/>
    <s v="Mujeres cuidadoras vinculadas a estrategias de cuidado"/>
    <s v="DERECHOS DE LAS MUJERES "/>
    <s v="Vincular 1.800 mujeres cuidadoras a estrategias de cuidado."/>
    <n v="350"/>
    <n v="347000000"/>
    <s v="Sí"/>
    <m/>
    <n v="2"/>
    <n v="2"/>
    <n v="0"/>
    <n v="0"/>
    <n v="0"/>
  </r>
  <r>
    <x v="5"/>
    <s v="MUJER"/>
    <s v="Desarrollo social y cultural"/>
    <s v="Construcción de ciudadanía y desarrollo de capacidades para el ejercicio de derechos de las mujeres."/>
    <s v="Personas capacitadas para la construcción de ciudadanía y desarrollo de capacidades para el ejercicio de derechos de las mujeres."/>
    <s v="DERECHOS DE LAS MUJERES "/>
    <s v="Capacitar 1.600 personas para la construcción de ciudadanía y desarrollo de capacidades para el ejercicio de derechos de las mujeres."/>
    <n v="400"/>
    <n v="252000000"/>
    <s v="Sí"/>
    <m/>
    <n v="2"/>
    <n v="2"/>
    <n v="0"/>
    <n v="0"/>
    <n v="0"/>
  </r>
  <r>
    <x v="5"/>
    <s v="MUJER"/>
    <s v="Desarrollo social y cultural"/>
    <s v="Prevención del feminicidio y la violencia contra la mujer."/>
    <s v="Número de Personas vinculadas en acciones para la prevención del feminicidio y la violencia contra la mujer"/>
    <s v="DERECHOS DE LAS MUJERES "/>
    <s v="Vincular 2.400 personas en acciones para la prevención del feminicidio y la violencia contra la mujer."/>
    <n v="600"/>
    <n v="457000000"/>
    <s v="Sí"/>
    <m/>
    <n v="2"/>
    <n v="2"/>
    <n v="0"/>
    <n v="0"/>
    <n v="0"/>
  </r>
  <r>
    <x v="5"/>
    <s v="GOBIERNO"/>
    <s v="Infraestructura"/>
    <s v="Intervención y dotación de salones comunales."/>
    <s v="Sedes dotadas de salones comunales."/>
    <s v="DOTACIONES DE CENTROS SOCIALES, COLEGIOS Y JAC"/>
    <s v="Dotar 20 sedes de salones comunales."/>
    <m/>
    <m/>
    <s v="No"/>
    <s v="No tiene meta para la vigencia 2022"/>
    <n v="0"/>
    <n v="0"/>
    <n v="0"/>
    <n v="0"/>
    <n v="0"/>
  </r>
  <r>
    <x v="5"/>
    <s v="INTEGRACIÓN SOCIAL"/>
    <s v="Desarrollo social y cultural"/>
    <s v="Prevención y atención de violencia intrafamiliar y sexual para poblaciones en situaciones de riesgo y vulneración de derechos."/>
    <s v="Número de Personas formadas u orientadas o sensibilizadas en prevención de violencia intrafamiliar y/o violencia sexual.            "/>
    <s v="JUSTICIA, SEGURIDAD, PAZ Y CONVIVENCIA"/>
    <s v="Formar 2.200 personas en prevención de violencia intrafamiliar y/o violencia sexual."/>
    <n v="550"/>
    <n v="519000000"/>
    <s v="Sí"/>
    <m/>
    <n v="2"/>
    <n v="2"/>
    <n v="0"/>
    <n v="0"/>
    <n v="0"/>
  </r>
  <r>
    <x v="5"/>
    <s v="GESTIÓN PÚBLICA"/>
    <s v="Desarrollo social y cultural"/>
    <s v="Construcción de memoria, verdad, reparación, víctimas, paz y reconciliación."/>
    <s v="Personas vinculadas a procesos de construcción de memoria, verdad, reparación integral a víctimas, paz y reconciliación"/>
    <s v="JUSTICIA, SEGURIDAD, PAZ Y CONVIVENCIA"/>
    <s v="Vincular 1.200 personas a procesos de construcción de memoria, verdad, reparación integral a víctimas, paz y reconciliación."/>
    <n v="300"/>
    <n v="345000000"/>
    <s v="Sí"/>
    <m/>
    <n v="2"/>
    <n v="1"/>
    <n v="1"/>
    <n v="0"/>
    <n v="0"/>
  </r>
  <r>
    <x v="5"/>
    <s v="SEGURIDAD, CONVIVENCIA Y JUSTICIA"/>
    <s v="Desarrollo social y cultural"/>
    <s v="Promoción de la convivencia ciudadana."/>
    <s v="Número de personas formadas en la escuela de seguridad"/>
    <s v="JUSTICIA, SEGURIDAD, PAZ Y CONVIVENCIA"/>
    <m/>
    <m/>
    <m/>
    <s v="No"/>
    <s v="No es una meta del Plan de Desarrollo"/>
    <n v="0"/>
    <n v="0"/>
    <n v="0"/>
    <n v="0"/>
    <n v="0"/>
  </r>
  <r>
    <x v="5"/>
    <s v="SEGURIDAD, CONVIVENCIA Y JUSTICIA"/>
    <s v="Desarrollo social y cultural"/>
    <s v="Promoción de la convivencia ciudadana."/>
    <s v="Personas incluidas en actividades de educación para la resiliencia y la prevención de hechos delictivos. "/>
    <s v="JUSTICIA, SEGURIDAD, PAZ Y CONVIVENCIA"/>
    <s v="Incluir 250 personas en actividades de educación para la resiliencia y la prevención de hechos delictivos."/>
    <m/>
    <m/>
    <s v="No"/>
    <s v="No tiene meta para la vigencia 2022"/>
    <n v="0"/>
    <n v="0"/>
    <n v="0"/>
    <n v="0"/>
    <n v="0"/>
  </r>
  <r>
    <x v="5"/>
    <s v="SEGURIDAD, CONVIVENCIA Y JUSTICIA"/>
    <s v="Desarrollo social y cultural"/>
    <s v="Acceso a la Justicia."/>
    <s v="Beneficiarios de las estrategias para el fortalecimiento  de los mecanismos  de justicia comunitaria."/>
    <s v="JUSTICIA, SEGURIDAD, PAZ Y CONVIVENCIA"/>
    <m/>
    <m/>
    <m/>
    <s v="No"/>
    <s v="No es una meta del Plan de Desarrollo"/>
    <n v="0"/>
    <n v="0"/>
    <n v="0"/>
    <n v="0"/>
    <n v="0"/>
  </r>
  <r>
    <x v="5"/>
    <s v="SEGURIDAD, CONVIVENCIA Y JUSTICIA"/>
    <s v="Desarrollo social y cultural"/>
    <s v="Acceso a la Justicia."/>
    <s v="Personas atendidas en estrategias de acceso a la justicia integral en la ciudad."/>
    <s v="JUSTICIA, SEGURIDAD, PAZ Y CONVIVENCIA"/>
    <m/>
    <m/>
    <m/>
    <s v="No"/>
    <s v="No es una meta del Plan de Desarrollo"/>
    <n v="0"/>
    <n v="0"/>
    <n v="0"/>
    <n v="0"/>
    <n v="0"/>
  </r>
  <r>
    <x v="5"/>
    <s v="SEGURIDAD, CONVIVENCIA Y JUSTICIA"/>
    <s v="Desarrollo social y cultural"/>
    <s v="Acceso a la Justicia."/>
    <s v="Instituciones educativas vinculadas al programa pedagógico de resolución de conflictos en la comunidad escolar."/>
    <s v="JUSTICIA, SEGURIDAD, PAZ Y CONVIVENCIA"/>
    <s v="Vincular 12 Instituciones educativas al programa pedagógico de resolución de conflictos en la comunidad escolar"/>
    <n v="4"/>
    <n v="222000000"/>
    <s v="Sí"/>
    <m/>
    <n v="4"/>
    <n v="4"/>
    <n v="0"/>
    <n v="0"/>
    <n v="0"/>
  </r>
  <r>
    <x v="5"/>
    <s v="SEGURIDAD, CONVIVENCIA Y JUSTICIA"/>
    <s v="Desarrollo social y cultural"/>
    <s v="Acceso a la Justicia."/>
    <s v="Estrategia local de acciones pedagógicas del Código Nacional de Seguridad y Convivencia Ciudadana implementada en la localidad."/>
    <s v="JUSTICIA, SEGURIDAD, PAZ Y CONVIVENCIA"/>
    <m/>
    <m/>
    <m/>
    <s v="No"/>
    <s v="No es una meta del Plan de Desarrollo"/>
    <n v="0"/>
    <n v="0"/>
    <n v="0"/>
    <n v="0"/>
    <n v="0"/>
  </r>
  <r>
    <x v="5"/>
    <s v="GOBIERNO"/>
    <s v="Participación ciudadana y construcción de confianza / Desarrollo social y cultural"/>
    <s v="Escuelas y procesos de formación para la participación ciudadana y/u organizaciones para los procesos de presupuestos participativos."/>
    <s v="Número de Personas capacitadas a través de procesos de formación para la participación de manera virtual y presencial."/>
    <s v="PARTICIPACIÓN CIUDADANA "/>
    <s v="Capacitar 960 personas a través de procesos de formación para la participación de manera virtual y presencial."/>
    <n v="240"/>
    <n v="305000000"/>
    <s v="Sí"/>
    <m/>
    <n v="2"/>
    <n v="1"/>
    <n v="1"/>
    <n v="0"/>
    <n v="0"/>
  </r>
  <r>
    <x v="5"/>
    <s v="DESARROLLO ECONÓMICO, INDUSTRIA Y TURISMO"/>
    <s v="Desarrollo de la Economía Local"/>
    <s v="Transformación productiva y formación de capacidades"/>
    <s v="Número de Mipymes y/o emprendimientos con transformacion empresarial y/o productiva"/>
    <s v="REACTIVACIÓN ECONÓMICA"/>
    <s v="Promover en 400 Mipymes y/o emprendimientos la transformación empresarial y/o productiva."/>
    <n v="100"/>
    <n v="490"/>
    <s v="No"/>
    <s v="Hace parte de  los Conceptos de gasto que vinculen de manera directa a los ciudadanos, ciudadanas u organizaciones mediante convocatorias abiertas en la ejecución de sus propias iniciativas, fortalecimiento organizativo, emprendimientos, u otros proyectos no harán parte de la fase 2 de presupuestos participativos "/>
    <n v="0"/>
    <n v="0"/>
    <n v="0"/>
    <n v="0"/>
    <n v="0"/>
  </r>
  <r>
    <x v="5"/>
    <s v="HÁBITAT"/>
    <s v="Ruralidad"/>
    <s v="Mejoramiento de vivienda rural."/>
    <s v="Viviendas de interés social rurales mejoradas "/>
    <s v="RURALIDAD"/>
    <m/>
    <m/>
    <m/>
    <s v="No"/>
    <s v="No es una meta del Plan de Desarrollo"/>
    <n v="0"/>
    <n v="0"/>
    <n v="0"/>
    <n v="0"/>
    <n v="0"/>
  </r>
  <r>
    <x v="5"/>
    <s v="AMBIENTE / DESARROLLO ECONÓMICO"/>
    <s v="Ruralidad"/>
    <s v="Asistencia técnica agropecuaria y ambiental y productividad rural."/>
    <s v="Número  de hogares y/o unidades productivas vinculadas a procesos productivos y de comercialización en el sector rural"/>
    <s v="RURALIDAD"/>
    <m/>
    <m/>
    <m/>
    <s v="No"/>
    <s v="No es una meta del Plan de Desarrollo"/>
    <n v="0"/>
    <n v="0"/>
    <n v="0"/>
    <n v="0"/>
    <n v="0"/>
  </r>
  <r>
    <x v="5"/>
    <s v="HÁBITAT"/>
    <s v="Ruralidad"/>
    <s v="Acueductos veredales y saneamiento básico."/>
    <s v="Número de acueductos verdales asistidos o intervenidos técnica u organizacionalmente."/>
    <s v="RURALIDAD"/>
    <m/>
    <m/>
    <m/>
    <s v="No"/>
    <s v="No es una meta del Plan de Desarrollo"/>
    <n v="0"/>
    <n v="0"/>
    <n v="0"/>
    <n v="0"/>
    <n v="0"/>
  </r>
  <r>
    <x v="5"/>
    <s v="HÁBITAT"/>
    <s v="Ruralidad"/>
    <s v="Energías alternativas para el área rural."/>
    <s v="Acciones con energías alternativas para el área rural realizadas."/>
    <s v="RURALIDAD"/>
    <m/>
    <m/>
    <m/>
    <s v="No"/>
    <s v="No es una meta del Plan de Desarrollo"/>
    <n v="0"/>
    <n v="0"/>
    <n v="0"/>
    <n v="0"/>
    <n v="0"/>
  </r>
  <r>
    <x v="5"/>
    <s v="GESTIÓN PÚBLICA"/>
    <s v="Ruralidad"/>
    <s v="Conectividad y redes de comunicación."/>
    <s v="Centros de Acceso Comunitario en zonas rurales y/o apartadas funcionando "/>
    <s v="RURALIDAD"/>
    <m/>
    <m/>
    <m/>
    <s v="No"/>
    <s v="No es una meta del Plan de Desarrollo"/>
    <n v="0"/>
    <n v="0"/>
    <n v="0"/>
    <n v="0"/>
    <n v="0"/>
  </r>
  <r>
    <x v="5"/>
    <s v="AMBIENTE"/>
    <s v="Inversiones ambientales sostenibles"/>
    <s v="Eco-urbanismo."/>
    <s v="m2 de muros y techos verdes"/>
    <s v="AMBIENTE Y MASCOTAS"/>
    <m/>
    <m/>
    <m/>
    <s v="No"/>
    <m/>
    <n v="0"/>
    <n v="0"/>
    <n v="0"/>
    <n v="0"/>
    <n v="0"/>
  </r>
  <r>
    <x v="5"/>
    <s v="AMBIENTE"/>
    <s v="Inversiones ambientales sostenibles"/>
    <s v="Eco-urbanismo."/>
    <s v="m2 de jardinería y coberturas verdes"/>
    <s v="AMBIENTE Y MASCOTAS"/>
    <s v="Intervenir 1.500 m2 de jardinería y coberturas verdes."/>
    <n v="750"/>
    <n v="227"/>
    <s v="No"/>
    <m/>
    <n v="0"/>
    <n v="0"/>
    <n v="0"/>
    <n v="0"/>
    <n v="0"/>
  </r>
  <r>
    <x v="5"/>
    <s v="AMBIENTE"/>
    <s v="Inversiones ambientales sostenibles"/>
    <s v="Arbolado urbano y/o rural."/>
    <s v="Número de árboles mantenidos"/>
    <s v="AMBIENTE Y MASCOTAS"/>
    <s v="Mantener 1.700 árboles urbanos y/o rurales."/>
    <m/>
    <m/>
    <s v="No"/>
    <s v="No tiene meta para la vigencia 2022"/>
    <n v="0"/>
    <n v="0"/>
    <n v="0"/>
    <n v="0"/>
    <n v="0"/>
  </r>
  <r>
    <x v="5"/>
    <s v="AMBIENTE"/>
    <s v="Inversiones ambientales sostenibles"/>
    <s v="Arbolado urbano y/o rural."/>
    <s v="Número de árboles plantados"/>
    <s v="AMBIENTE Y MASCOTAS"/>
    <s v="Plantar 1.300 árboles urbanos y/o rurales."/>
    <n v="650"/>
    <n v="250"/>
    <s v="No"/>
    <m/>
    <n v="0"/>
    <n v="0"/>
    <n v="0"/>
    <n v="0"/>
    <n v="0"/>
  </r>
  <r>
    <x v="5"/>
    <s v="AMBIENTE"/>
    <s v="Inversiones ambientales sostenibles"/>
    <s v="Mitigación del riesgo. "/>
    <s v="Intervenciones para la reducción del riesgo y adaptación al cambio climático"/>
    <s v="ATENCIÓN A RIESGOS Y EMERGENCIAS "/>
    <s v="Desarrollar 1 intervención para la reducción del riesgo y adaptación al cambio climático."/>
    <m/>
    <m/>
    <s v="No"/>
    <s v="No tiene meta para la vigencia 2022"/>
    <n v="0"/>
    <n v="0"/>
    <n v="0"/>
    <n v="0"/>
    <n v="0"/>
  </r>
  <r>
    <x v="5"/>
    <s v="CULTURA, RECREACIÓN Y DEPORTE"/>
    <s v="Infraestructura"/>
    <s v="Dotación e infraestructura cultural."/>
    <s v="Sedes dotadas/Sedes adecuadas"/>
    <s v="DOTACIONES DE CENTROS SOCIALES, COLEGIOS Y JAC"/>
    <s v="Intervenir 4 sedes culturales con dotación y/o adecuación"/>
    <n v="1"/>
    <n v="618"/>
    <s v="No"/>
    <m/>
    <n v="0"/>
    <n v="0"/>
    <n v="0"/>
    <n v="0"/>
    <n v="0"/>
  </r>
  <r>
    <x v="5"/>
    <s v="MOVILIDAD"/>
    <s v="Infraestructura"/>
    <s v="Construcción y/o conservación de elementos del sistema de espacio público peatonal."/>
    <s v="Metros cuadrados construidos y/o conservados de elementos del sistema de espacio público peatonal."/>
    <s v="MOVILIDAD LOCAL"/>
    <s v="Intervenir 2.000 metros cuadrados de elementos del sistema de espacio público peatonal con acciones de construcción y/o conservación."/>
    <m/>
    <m/>
    <s v="No"/>
    <s v="No tiene meta para la vigencia 2022"/>
    <n v="0"/>
    <n v="0"/>
    <n v="0"/>
    <n v="0"/>
    <n v="0"/>
  </r>
  <r>
    <x v="5"/>
    <s v="MOVILIDAD"/>
    <s v="Infraestructura"/>
    <s v="Construcción y/o conservación de puentes peatonales y/o vehiculares sobre cuerpos de agua (de escala local: urbana y/o rural)."/>
    <s v="Metros cuadrados de Puentes vehiculares y/o peatonales de escala local sobre cuerpos de agua construidos y/o intervenidos"/>
    <s v="MOVILIDAD LOCAL"/>
    <s v="Intervenir 1.000 metros cuadrados de Puentes vehiculares y/o peatonales de escala local sobre cuerpos de agua con acciones de construcción y/o conservación."/>
    <m/>
    <m/>
    <s v="No"/>
    <s v="No tiene meta para la vigencia 2022"/>
    <n v="0"/>
    <n v="0"/>
    <n v="0"/>
    <n v="0"/>
    <n v="0"/>
  </r>
  <r>
    <x v="5"/>
    <s v="MOVILIDAD"/>
    <s v="Infraestructura"/>
    <s v="Diseño, construcción y conservación (mantenimiento y rehabilitación) de la malla vial local e intermedia urbana o rural."/>
    <s v="Kilómetros-carril construidos y/o conservados de malla vial urbana (local y/o intermedia)"/>
    <s v="MOVILIDAD LOCAL"/>
    <s v="Intervenir 1.5 Kilómetros-carril de malla vial urbana (local y/o intermedia) con acciones de construcción y/o conservación."/>
    <n v="0.75"/>
    <n v="1180"/>
    <s v="No"/>
    <m/>
    <n v="0"/>
    <n v="0"/>
    <n v="0"/>
    <n v="0"/>
    <n v="0"/>
  </r>
  <r>
    <x v="5"/>
    <s v="MOVILIDAD"/>
    <s v="Infraestructura"/>
    <s v="Diseño, construcción y conservación (mantenimiento y rehabilitación) de la malla vial local e intermedia urbana o rural."/>
    <s v="Kilómetros-carril construidos y/o conservados de malla vial rural"/>
    <s v="MOVILIDAD LOCAL"/>
    <m/>
    <m/>
    <m/>
    <s v="No"/>
    <s v="No es una meta del Plan de Desarrollo"/>
    <n v="0"/>
    <n v="0"/>
    <n v="0"/>
    <n v="0"/>
    <n v="0"/>
  </r>
  <r>
    <x v="5"/>
    <s v="MOVILIDAD"/>
    <s v="Infraestructura"/>
    <s v="Diseño, construcción y conservación de ciclo-infraestructura."/>
    <s v="Metros lineales construidos y/o conservados de Ciclo-infraestructura"/>
    <s v="MOVILIDAD LOCAL"/>
    <s v="Intervenir 1.000 metros lineales de Cicloinfraestructura con acciones de construcción y/o conservación."/>
    <m/>
    <m/>
    <s v="No"/>
    <s v="No tiene meta para la vigencia 2022"/>
    <n v="0"/>
    <n v="0"/>
    <n v="0"/>
    <n v="0"/>
    <n v="0"/>
  </r>
  <r>
    <x v="5"/>
    <s v="CULTURA, RECREACIÓN Y DEPORTE"/>
    <s v="Infraestructura"/>
    <s v="Construcción, mantenimiento y dotación de parques vecinales y/o de bolsillo."/>
    <s v="m2 de Parques vecinales y/o de bolsillo construidos y dotados"/>
    <s v="PARQUES"/>
    <m/>
    <m/>
    <m/>
    <s v="No"/>
    <m/>
    <n v="0"/>
    <n v="0"/>
    <n v="0"/>
    <n v="0"/>
    <n v="0"/>
  </r>
  <r>
    <x v="5"/>
    <s v="CULTURA, RECREACIÓN Y DEPORTE"/>
    <s v="Infraestructura"/>
    <s v="Construcción, mantenimiento y dotación de parques vecinales y/o de bolsillo."/>
    <s v="Número de Parques vecinales y/o de bolsillo intervenidos en mejoramiento, mantenimiento y/o dotación"/>
    <s v="PARQUES"/>
    <s v="Construir 2.000 m2 de Parques vecinales y/o de bolsillo (la construcción incluye su dotación)."/>
    <m/>
    <m/>
    <s v="No"/>
    <s v="No tiene meta para la vigencia 2022"/>
    <n v="0"/>
    <n v="0"/>
    <n v="0"/>
    <n v="0"/>
    <n v="0"/>
  </r>
  <r>
    <x v="6"/>
    <s v="GOBIERNO"/>
    <s v="Desarrollo social y cultural"/>
    <s v="Acuerdos para el uso, acceso y aprovechamiento del espacio público."/>
    <s v="Acuerdos realizados para el uso del EP con fines culturales, deportivos, recreacionales o de mercados temporales."/>
    <s v="ACUERDOS DE USO DEL ESPACIO PÚBLICO"/>
    <s v="Realizar 4 acuerdos para el uso del EP con fines culturales, deportivos, recreacionales o de mercados temporales."/>
    <n v="1"/>
    <n v="275000000"/>
    <s v="Sí"/>
    <s v="Por ser 1 solo acuerdo solo se prioriza por votación"/>
    <n v="1"/>
    <n v="1"/>
    <n v="0"/>
    <n v="0"/>
    <n v="0"/>
  </r>
  <r>
    <x v="6"/>
    <s v="GOBIERNO"/>
    <s v="Desarrollo social y cultural"/>
    <s v="Acuerdos para fortalecer la formalidad."/>
    <s v="Acuerdos realizados para la promover la formalización de vendedores informales a circulos económicos productivos de la ciudad"/>
    <s v="ACUERDOS DE USO DEL ESPACIO PÚBLICO"/>
    <s v="Realizar 4  acuerdos para la promover la formalización de vendedores informales a círculos económicos productivos de la ciudad."/>
    <n v="1"/>
    <n v="345000000"/>
    <s v="Sí"/>
    <s v="Por ser 1 solo acuerdo solo se prioriza por votación"/>
    <n v="1"/>
    <n v="1"/>
    <n v="0"/>
    <n v="0"/>
    <n v="0"/>
  </r>
  <r>
    <x v="6"/>
    <s v="GOBIERNO"/>
    <s v="Desarrollo social y cultural"/>
    <s v="Acuerdos para mejorar el uso de medios de transporte no motorizados."/>
    <s v="Acuerdos realizados para la vinculación de la ciudadanía en los programas adelantados por el IDRD y acuerdos con vendedores informales o estacionarios "/>
    <s v="ACUERDOS DE USO DEL ESPACIO PÚBLICO"/>
    <s v="Realizar  4 acuerdos para la vinculación de la ciudadanía en los programas adelantados por el IDRD y acuerdos con vendedores informales o estacionarios."/>
    <n v="1"/>
    <n v="275000000"/>
    <s v="Sí"/>
    <s v="Por ser 1 solo acuerdo solo se prioriza por votación"/>
    <n v="1"/>
    <n v="1"/>
    <n v="0"/>
    <n v="0"/>
    <n v="0"/>
  </r>
  <r>
    <x v="6"/>
    <s v="AMBIENTE"/>
    <s v="Inversiones ambientales sostenibles"/>
    <s v="Agricultura urbana."/>
    <s v="Número acciones de fomento para la agricultura urbana"/>
    <s v="AMBIENTE Y MASCOTAS"/>
    <s v="Implementar 60 acciones de fomento para la agricultura urbana"/>
    <n v="15"/>
    <n v="1190000000"/>
    <s v="Sí"/>
    <s v="Meta trabajada en fase 2 para la vigencia 2021"/>
    <n v="15"/>
    <n v="12"/>
    <n v="2"/>
    <n v="1"/>
    <n v="0"/>
  </r>
  <r>
    <x v="6"/>
    <s v="AMBIENTE"/>
    <s v="Inversiones ambientales sostenibles"/>
    <s v="Educación ambiental."/>
    <s v="Número de PROCEDAS implementados "/>
    <s v="AMBIENTE Y MASCOTAS"/>
    <s v="Implementar 40 PROCEDAS para la  concienciación social en la conservación, protección ambiental."/>
    <n v="10"/>
    <n v="1055000000"/>
    <s v="Sí"/>
    <s v="Meta trabajada en fase 2 para la vigencia 2021"/>
    <n v="10"/>
    <n v="7"/>
    <n v="2"/>
    <n v="1"/>
    <n v="0"/>
  </r>
  <r>
    <x v="6"/>
    <s v="AMBIENTE"/>
    <s v="Inversiones ambientales sostenibles"/>
    <s v="Acuerdos con las redes locales de proteccionistas de animales para urgencias, brigadas médico veterinarias, acciones de esterilización, educación y adopción  "/>
    <s v="Número de animales atendidos"/>
    <s v="AMBIENTE Y MASCOTAS"/>
    <s v="Atender 20019 animales en urgencias, brigadas médico veterinarias, acciones de esterilización, educación y adopción."/>
    <n v="5000"/>
    <n v="1531000000"/>
    <s v="Sí"/>
    <s v="Meta trabajada en fase 2 para la vigencia 2021"/>
    <n v="5"/>
    <n v="2"/>
    <n v="2"/>
    <n v="1"/>
    <n v="0"/>
  </r>
  <r>
    <x v="6"/>
    <s v="HÁBITAT"/>
    <s v="Inversiones ambientales sostenibles"/>
    <s v="Cambios de hábitos de consumo, separación en la fuente y reciclaje."/>
    <s v="Personas capacitadas en separación en la fuente y reciclaje"/>
    <s v="AMBIENTE Y MASCOTAS"/>
    <s v="Capacitar a 8739 personas en separación en la fuente y reciclaje."/>
    <n v="2184"/>
    <n v="1141000000"/>
    <s v="Sí"/>
    <s v="Meta trabajada en fase 2 para la vigencia 2021"/>
    <n v="5"/>
    <n v="2"/>
    <n v="2"/>
    <n v="1"/>
    <n v="0"/>
  </r>
  <r>
    <x v="6"/>
    <s v="AMBIENTE"/>
    <s v="Inversiones ambientales sostenibles"/>
    <s v="Manejo de emergencias y desastres."/>
    <s v="Acciones efectivas para el fortalecimiento de las capacidades locales para la respuesta a emergencias y desastres"/>
    <s v="ATENCIÓN A RIESGOS Y EMERGENCIAS "/>
    <s v="Realizar 4 acciones efectivas para el fortalecimiento de las capacidades locales para la respuesta a emergencias y desastres."/>
    <n v="1"/>
    <n v="568"/>
    <s v="No"/>
    <s v="La ejecución de la meta en el marco de los criterios de elegibilidad y viabilidad es muy técnica y requiere acciones puntuales enmarcadas en autorizaciones del sector"/>
    <n v="0"/>
    <n v="0"/>
    <n v="0"/>
    <n v="0"/>
    <n v="0"/>
  </r>
  <r>
    <x v="6"/>
    <s v="CULTURA, RECREACIÓN Y DEPORTE"/>
    <s v="Desarrollo social y cultural"/>
    <s v="Eventos recreo-deportivos."/>
    <s v="Personas vinculadas en actividades recreo-deportivas comunitarias"/>
    <s v="CULTURA, RECREACIÓN y DEPORTE"/>
    <s v="Vincular a 50.985 personas en actividades recreo deportivas comunitarias  en las 5 UPZ de la Localidad."/>
    <n v="12603"/>
    <n v="1500000000"/>
    <s v="Sí"/>
    <s v="Meta trabajada en fase 2 para la vigencia 2021"/>
    <n v="20"/>
    <n v="14"/>
    <n v="4"/>
    <n v="2"/>
    <n v="0"/>
  </r>
  <r>
    <x v="6"/>
    <s v="CULTURA, RECREACIÓN Y DEPORTE"/>
    <s v="Desarrollo social y cultural"/>
    <s v="Procesos de formación y dotación de insumos para los campos artísticos, interculturales, culturales, patrimoniales y deportivos."/>
    <s v="Personas capacitadas en los campos deportivos"/>
    <s v="CULTURA, RECREACIÓN y DEPORTE"/>
    <s v="Capacitar 5.250 personas en los campos deportivos."/>
    <n v="1333"/>
    <n v="400000000"/>
    <s v="Sí"/>
    <s v="Meta trabajada en fase 2 para la vigencia 2021"/>
    <n v="5"/>
    <n v="2"/>
    <n v="2"/>
    <n v="1"/>
    <n v="0"/>
  </r>
  <r>
    <x v="6"/>
    <s v="CULTURA, RECREACIÓN Y DEPORTE"/>
    <s v="Desarrollo social y cultural"/>
    <s v="Procesos de formación y dotación de insumos para los campos artísticos, interculturales, culturales, patrimoniales y deportivos."/>
    <s v="Personas beneficiadas con artículos entregados."/>
    <s v="CULTURA, RECREACIÓN y DEPORTE"/>
    <s v="Beneficiar 450 personas con artículos deportivos entregados a deportistas y/o organizaciones deportivas (clubes, colectivos, escuelas) de la localidad de Bosa"/>
    <n v="112"/>
    <n v="200"/>
    <s v="No"/>
    <s v="La dotación implica autorización por parte del IDRD quienes suministran la información sobre quiénes pueden ser los beneficiarios."/>
    <n v="0"/>
    <n v="0"/>
    <n v="0"/>
    <n v="0"/>
    <n v="0"/>
  </r>
  <r>
    <x v="6"/>
    <s v="CULTURA, RECREACIÓN Y DEPORTE"/>
    <s v="Desarrollo social y cultural"/>
    <s v="Circulación y apropiación de prácticas artísticas, interculturales, culturales y patrimoniales."/>
    <s v="Eventos de promoción de actividades culturales realizadas"/>
    <s v="CULTURA, RECREACIÓN y DEPORTE"/>
    <s v="Realizar 58 eventos de promoción de actividades culturales  con todos los grupos poblaciones de la Localidad."/>
    <n v="15"/>
    <n v="777000000"/>
    <s v="Sí"/>
    <s v="Meta trabajada en fase 2 para la vigencia 2021"/>
    <n v="15"/>
    <n v="12"/>
    <n v="2"/>
    <n v="1"/>
    <n v="0"/>
  </r>
  <r>
    <x v="6"/>
    <s v="CULTURA, RECREACIÓN Y DEPORTE"/>
    <s v="Desarrollo social y cultural"/>
    <s v="Procesos de formación y dotación de insumos para los campos artísticos, interculturales, culturales, patrimoniales y deportivos."/>
    <s v="Personas capacitadas en los campos artísticos, interculturales, culturales y/o patrimoniales"/>
    <s v="CULTURA, RECREACIÓN y DEPORTE"/>
    <s v="Capacitar 2.000 personas en los campos artísticos, interculturales, culturales y/o patrimoniales."/>
    <n v="506"/>
    <n v="400000000"/>
    <s v="Sí"/>
    <s v="Meta trabajada en fase 2 para la vigencia 2021"/>
    <n v="5"/>
    <n v="2"/>
    <n v="2"/>
    <n v="1"/>
    <n v="0"/>
  </r>
  <r>
    <x v="6"/>
    <s v="CULTURA, RECREACIÓN Y DEPORTE"/>
    <s v="Desarrollo social y cultural"/>
    <s v="Apoyo y fortalecimiento a las industrias culturales y creativas en las localidades"/>
    <s v="Número de proyectos financiados y acompañados del sector cultural y creativo."/>
    <s v="CULTURA, RECREACIÓN y DEPORTE"/>
    <s v="Financiar 100 proyectos del sector cultural y creativo de Bosa."/>
    <n v="25"/>
    <n v="880000000"/>
    <s v="Sí"/>
    <s v="Meta trabajada en fase 2 para la vigencia 2021"/>
    <n v="25"/>
    <n v="19"/>
    <n v="4"/>
    <n v="2"/>
    <n v="0"/>
  </r>
  <r>
    <x v="6"/>
    <s v="MUJER"/>
    <s v="Desarrollo social y cultural"/>
    <s v="Estrategias de cuidado para cuidadoras, cuidadores y a personas con discapacidad"/>
    <s v="Mujeres cuidadoras vinculadas a estrategias de cuidado"/>
    <s v="DERECHOS DE LAS MUJERES "/>
    <s v="Vincular 5.079 mujeres cuidadoras a estrategias de cuidado."/>
    <n v="1252"/>
    <n v="894000000"/>
    <s v="Sí"/>
    <s v="Meta trabajada en fase 2 para la vigencia 2021"/>
    <n v="5"/>
    <n v="2"/>
    <n v="2"/>
    <n v="1"/>
    <n v="0"/>
  </r>
  <r>
    <x v="6"/>
    <s v="MUJER"/>
    <s v="Desarrollo social y cultural"/>
    <s v="Construcción de ciudadanía y desarrollo de capacidades para el ejercicio de derechos de las mujeres."/>
    <s v="Personas capacitadas para la construcción de ciudadanía y desarrollo de capacidades para el ejercicio de derechos de las mujeres."/>
    <s v="DERECHOS DE LAS MUJERES "/>
    <s v="Capacitar 5236 personas para la construcción de ciudadanía y desarrollo de capacidades para el ejercicio de derechos de las mujeres. "/>
    <n v="1466"/>
    <n v="922000000"/>
    <s v="Sí"/>
    <s v="Meta trabajada en fase 2 para la vigencia 2021"/>
    <n v="5"/>
    <n v="2"/>
    <n v="2"/>
    <n v="1"/>
    <n v="0"/>
  </r>
  <r>
    <x v="6"/>
    <s v="MUJER"/>
    <s v="Desarrollo social y cultural"/>
    <s v="Prevención del feminicidio y la violencia contra la mujer."/>
    <s v="Número de Personas vinculadas en acciones para la prevención del feminicidio y la violencia contra la mujer"/>
    <s v="DERECHOS DE LAS MUJERES "/>
    <s v="Vincular 8.700 personas en acciones para la prevención del feminicidio y la violencia contra la mujer."/>
    <n v="1551"/>
    <n v="1038000000"/>
    <s v="Sí"/>
    <s v="Meta trabajada en fase 2 para la vigencia 2021"/>
    <n v="5"/>
    <n v="2"/>
    <n v="2"/>
    <n v="1"/>
    <n v="0"/>
  </r>
  <r>
    <x v="6"/>
    <s v="GOBIERNO"/>
    <s v="Infraestructura"/>
    <s v="Intervención y dotación de salones comunales."/>
    <s v="Sedes dotadas de salones comunales."/>
    <s v="DOTACIONES DE CENTROS SOCIALES, COLEGIOS Y JAC"/>
    <s v="Dotar 42 sedes de salones comunales"/>
    <n v="20"/>
    <n v="240000000"/>
    <s v="Sí"/>
    <s v="No se concerta con comunidades étnicas ni con juventudes por la especificidad de la meta"/>
    <n v="20"/>
    <n v="20"/>
    <n v="0"/>
    <n v="0"/>
    <n v="0"/>
  </r>
  <r>
    <x v="6"/>
    <s v="INTEGRACIÓN SOCIAL"/>
    <s v="Desarrollo social y cultural"/>
    <s v="Prevención y atención de violencia intrafamiliar y sexual para poblaciones en situaciones de riesgo y vulneración de derechos."/>
    <s v="Número de Personas formadas u orientadas o sensibilizadas en prevención de violencia intrafamiliar y/o violencia sexual.            "/>
    <s v="JUSTICIA, SEGURIDAD, PAZ Y CONVIVENCIA"/>
    <s v="Formar 37.548  personas en prevención de violencia intrafamiliar y/o violencia sexual."/>
    <n v="9420"/>
    <n v="1360000000"/>
    <s v="Sí"/>
    <s v="Meta que se votará y concertará para la vigencia 2022"/>
    <n v="5"/>
    <n v="2"/>
    <n v="2"/>
    <n v="1"/>
    <n v="0"/>
  </r>
  <r>
    <x v="6"/>
    <s v="GESTIÓN PÚBLICA"/>
    <s v="Desarrollo social y cultural"/>
    <s v="Construcción de memoria, verdad, reparación, víctimas, paz y reconciliación."/>
    <s v="Personas vinculadas a procesos de construcción de memoria, verdad, reparación integral a víctimas, paz y reconciliación"/>
    <s v="JUSTICIA, SEGURIDAD, PAZ Y CONVIVENCIA"/>
    <s v="Vincular 5.000 personas a procesos de construcción de memoria, verdad, reparación integral a víctimas, paz y reconciliación."/>
    <n v="1250"/>
    <n v="966000000"/>
    <s v="Sí"/>
    <s v="Meta trabajada en fase 2 para la vigencia 2021"/>
    <n v="5"/>
    <n v="2"/>
    <n v="2"/>
    <n v="1"/>
    <n v="0"/>
  </r>
  <r>
    <x v="6"/>
    <s v="SEGURIDAD, CONVIVENCIA Y JUSTICIA"/>
    <s v="Desarrollo social y cultural"/>
    <s v="Promoción de la convivencia ciudadana."/>
    <s v="Número de personas formadas en la escuela de seguridad"/>
    <s v="JUSTICIA, SEGURIDAD, PAZ Y CONVIVENCIA"/>
    <s v="Formar 3542 personas en la escuela de seguridad que beneficie la población de la localidad en las 5 UPZ."/>
    <n v="1063"/>
    <n v="300000000"/>
    <s v="Sí"/>
    <s v="Meta que se votará y concertará para la vigencia 2022"/>
    <n v="5"/>
    <n v="2"/>
    <n v="2"/>
    <n v="1"/>
    <n v="0"/>
  </r>
  <r>
    <x v="6"/>
    <s v="SEGURIDAD, CONVIVENCIA Y JUSTICIA"/>
    <s v="Desarrollo social y cultural"/>
    <s v="Promoción de la convivencia ciudadana."/>
    <s v="Personas incluidas en actividades de educación para la resiliencia y la prevención de hechos delictivos. "/>
    <s v="JUSTICIA, SEGURIDAD, PAZ Y CONVIVENCIA"/>
    <s v="Incluir 7240 personas en actividades de educación para la resiliencia y la prevención de hechos delictivos, que beneficie la población de la localidad en las 5 UPZ."/>
    <n v="2000"/>
    <n v="300000000"/>
    <s v="Sí"/>
    <s v="Meta trabajada en fase 2 para la vigencia 2021"/>
    <n v="5"/>
    <n v="2"/>
    <n v="2"/>
    <n v="1"/>
    <n v="0"/>
  </r>
  <r>
    <x v="6"/>
    <s v="SEGURIDAD, CONVIVENCIA Y JUSTICIA"/>
    <s v="Desarrollo social y cultural"/>
    <s v="Acceso a la Justicia."/>
    <s v="Beneficiarios de las estrategias para el fortalecimiento  de los mecanismos  de justicia comunitaria."/>
    <s v="JUSTICIA, SEGURIDAD, PAZ Y CONVIVENCIA"/>
    <s v="Beneficiar 20.000 personas a través de estrategias para el fortalecimiento de los mecanismos de justicia no formal y comunitaria."/>
    <n v="4918"/>
    <n v="300"/>
    <s v="No"/>
    <s v="La ejecución de la meta en el marco de los criterios de elegibilidad y viabilidad es muy técnica y requiere acciones puntuales "/>
    <n v="0"/>
    <n v="0"/>
    <n v="0"/>
    <n v="0"/>
    <n v="0"/>
  </r>
  <r>
    <x v="6"/>
    <s v="SEGURIDAD, CONVIVENCIA Y JUSTICIA"/>
    <s v="Desarrollo social y cultural"/>
    <s v="Acceso a la Justicia."/>
    <s v="Personas atendidas en estrategias de acceso a la justicia integral en la ciudad."/>
    <s v="JUSTICIA, SEGURIDAD, PAZ Y CONVIVENCIA"/>
    <s v="Atender 12.000 personas en estrategias de acceso a la justicia integral en la ciudad."/>
    <n v="2920"/>
    <n v="200"/>
    <s v="No"/>
    <s v="La ejecución de la meta en el marco de los criterios de elegibilidad y viabilidad es muy técnica y requiere acciones puntuales "/>
    <n v="0"/>
    <n v="0"/>
    <n v="0"/>
    <n v="0"/>
    <n v="0"/>
  </r>
  <r>
    <x v="6"/>
    <s v="SEGURIDAD, CONVIVENCIA Y JUSTICIA"/>
    <s v="Desarrollo social y cultural"/>
    <s v="Acceso a la Justicia."/>
    <s v="Instituciones educativas vinculadas al programa pedagógico de resolución de conflictos en la comunidad escolar."/>
    <s v="JUSTICIA, SEGURIDAD, PAZ Y CONVIVENCIA"/>
    <s v="Vincular 29 Instituciones educativas al programa pedagógico de resolución de conflictos en la comunidad escolar de las 5 UPZ, con enfoque diferencial y de género."/>
    <n v="14"/>
    <n v="300"/>
    <s v="No"/>
    <s v="Son las IED las que se deben vincular al proceso y desarrollar los programas pedagógicos"/>
    <n v="0"/>
    <n v="0"/>
    <n v="0"/>
    <n v="0"/>
    <n v="0"/>
  </r>
  <r>
    <x v="6"/>
    <s v="SEGURIDAD, CONVIVENCIA Y JUSTICIA"/>
    <s v="Desarrollo social y cultural"/>
    <s v="Acceso a la Justicia."/>
    <s v="Estrategia local de acciones pedagógicas del Código Nacional de Seguridad y Convivencia Ciudadana implementada en la localidad."/>
    <s v="JUSTICIA, SEGURIDAD, PAZ Y CONVIVENCIA"/>
    <s v="Implementar 2 estrategias locales de acciones pedagógicas del Código Nacional de Seguridad y Convivencia Ciudadana en la localidad con enfoque diferencial, de género y poblacional."/>
    <n v="1"/>
    <n v="200000000"/>
    <s v="Sí"/>
    <s v="Al tener solo 1 estrategia para implementar en la vigencia no se llevará a cabo un proceso diferencial, solo por votación."/>
    <n v="1"/>
    <n v="1"/>
    <n v="0"/>
    <n v="0"/>
    <n v="0"/>
  </r>
  <r>
    <x v="6"/>
    <s v="GOBIERNO"/>
    <s v="Participación ciudadana y construcción de confianza / Desarrollo social y cultural"/>
    <s v="Escuelas y procesos de formación para la participación ciudadana y/u organizaciones para los procesos de presupuestos participativos."/>
    <s v="Número de Personas capacitadas a través de procesos de formación para la participación de manera virtual y presencial."/>
    <s v="PARTICIPACIÓN CIUDADANA "/>
    <s v="Capacitar 2380 personas a través de procesos de formación para la participación de manera virtual y presencial."/>
    <n v="595"/>
    <n v="712000000"/>
    <s v="Sí"/>
    <s v="Meta trabajada en fase 2 para la vigencia 2021"/>
    <n v="5"/>
    <n v="2"/>
    <n v="2"/>
    <n v="1"/>
    <n v="0"/>
  </r>
  <r>
    <x v="6"/>
    <s v="DESARROLLO ECONÓMICO, INDUSTRIA Y TURISMO"/>
    <s v="Desarrollo de la Economía Local"/>
    <s v="Transformación productiva y formación de capacidades"/>
    <s v="Número de Mipymes y/o emprendimientos con transformacion empresarial y/o productiva"/>
    <s v="REACTIVACIÓN ECONÓMICA"/>
    <s v="Promover 490 MiPymes y/o emprendimientos y/o unidades productivas en la transformación empresarial y/o productiva a través de apoyo técnico, financiero y formativo."/>
    <n v="200"/>
    <n v="2831000000"/>
    <s v="Sí"/>
    <s v="Meta trabajada en fase 2 para la vigencia 2021"/>
    <n v="5"/>
    <n v="2"/>
    <n v="2"/>
    <n v="1"/>
    <n v="0"/>
  </r>
  <r>
    <x v="6"/>
    <s v="HÁBITAT"/>
    <s v="Ruralidad"/>
    <s v="Mejoramiento de vivienda rural."/>
    <s v="Viviendas de interés social rurales mejoradas "/>
    <s v="RURALIDAD"/>
    <s v="N/a"/>
    <n v="0"/>
    <n v="0"/>
    <s v="No"/>
    <s v="No aplica para la localidad de Bosa"/>
    <n v="0"/>
    <n v="0"/>
    <n v="0"/>
    <n v="0"/>
    <n v="0"/>
  </r>
  <r>
    <x v="6"/>
    <s v="AMBIENTE / DESARROLLO ECONÓMICO"/>
    <s v="Ruralidad"/>
    <s v="Asistencia técnica agropecuaria y ambiental y productividad rural."/>
    <s v="Número  de hogares y/o unidades productivas vinculadas a procesos productivos y de comercialización en el sector rural"/>
    <s v="RURALIDAD"/>
    <s v="N/a"/>
    <n v="0"/>
    <n v="0"/>
    <s v="No"/>
    <s v="No aplica para la localidad de Bosa"/>
    <n v="0"/>
    <n v="0"/>
    <n v="0"/>
    <n v="0"/>
    <n v="0"/>
  </r>
  <r>
    <x v="6"/>
    <s v="HÁBITAT"/>
    <s v="Ruralidad"/>
    <s v="Acueductos veredales y saneamiento básico."/>
    <s v="Número de acueductos verdales asistidos o intervenidos técnica u organizacionalmente."/>
    <s v="RURALIDAD"/>
    <s v="N/a"/>
    <n v="0"/>
    <n v="0"/>
    <s v="No"/>
    <s v="No aplica para la localidad de Bosa"/>
    <n v="0"/>
    <n v="0"/>
    <n v="0"/>
    <n v="0"/>
    <n v="0"/>
  </r>
  <r>
    <x v="6"/>
    <s v="HÁBITAT"/>
    <s v="Ruralidad"/>
    <s v="Energías alternativas para el área rural."/>
    <s v="Acciones con energías alternativas para el área rural realizadas."/>
    <s v="RURALIDAD"/>
    <s v="N/a"/>
    <n v="0"/>
    <n v="0"/>
    <s v="No"/>
    <s v="No aplica para la localidad de Bosa"/>
    <n v="0"/>
    <n v="0"/>
    <n v="0"/>
    <n v="0"/>
    <n v="0"/>
  </r>
  <r>
    <x v="6"/>
    <s v="GESTIÓN PÚBLICA"/>
    <s v="Ruralidad"/>
    <s v="Conectividad y redes de comunicación."/>
    <s v="Centros de Acceso Comunitario en zonas rurales y/o apartadas funcionando "/>
    <s v="RURALIDAD"/>
    <s v="N/a"/>
    <n v="0"/>
    <n v="0"/>
    <s v="No"/>
    <s v="No aplica para la localidad de Bosa"/>
    <n v="0"/>
    <n v="0"/>
    <n v="0"/>
    <n v="0"/>
    <n v="0"/>
  </r>
  <r>
    <x v="6"/>
    <s v="AMBIENTE"/>
    <s v="Inversiones ambientales sostenibles"/>
    <s v="Eco-urbanismo."/>
    <s v="m2 de muros y techos verdes"/>
    <s v="AMBIENTE Y MASCOTAS"/>
    <s v="Construir 507 m2 de muros y techos verdes."/>
    <n v="0"/>
    <n v="0"/>
    <s v="No"/>
    <s v="La meta no tiene asignación presupuestal en la vigencia"/>
    <n v="0"/>
    <n v="0"/>
    <n v="0"/>
    <n v="0"/>
    <n v="0"/>
  </r>
  <r>
    <x v="6"/>
    <s v="AMBIENTE"/>
    <s v="Inversiones ambientales sostenibles"/>
    <s v="Eco-urbanismo."/>
    <s v="m2 de jardinería y coberturas verdes"/>
    <s v="AMBIENTE Y MASCOTAS"/>
    <s v="Intervenir 2030 m2 de jardinería y coberturas verdes"/>
    <n v="1030"/>
    <n v="248"/>
    <s v="No"/>
    <s v="La ejecución de la meta en el marco de los criterios de elegibilidad y viabilidad es muy técnica y requiere acciones puntuales que requieren algunas autorizaciones previas para intervención"/>
    <n v="0"/>
    <n v="0"/>
    <n v="0"/>
    <n v="0"/>
    <n v="0"/>
  </r>
  <r>
    <x v="6"/>
    <s v="AMBIENTE"/>
    <s v="Inversiones ambientales sostenibles"/>
    <s v="Arbolado urbano y/o rural."/>
    <s v="Número de árboles mantenidos"/>
    <s v="AMBIENTE Y MASCOTAS"/>
    <s v="Mantener 8131 árboles urbanos."/>
    <n v="2250"/>
    <n v="559"/>
    <s v="No"/>
    <s v="La ejecución de la meta en el marco de los criterios de elegibilidad y viabilidad es muy técnica y requiere acciones puntuales que requieren algunas autorizaciones previas para mantenimiento"/>
    <n v="0"/>
    <n v="0"/>
    <n v="0"/>
    <n v="0"/>
    <n v="0"/>
  </r>
  <r>
    <x v="6"/>
    <s v="AMBIENTE"/>
    <s v="Inversiones ambientales sostenibles"/>
    <s v="Arbolado urbano y/o rural."/>
    <s v="Número de árboles plantados"/>
    <s v="AMBIENTE Y MASCOTAS"/>
    <s v="Plantar 4200 árboles urbanos."/>
    <n v="1020"/>
    <n v="391"/>
    <s v="No"/>
    <s v="La ejecución de la meta en el marco de los criterios de elegibilidad y viabilidad es muy técnica y requiere acciones puntuales que requieren algunas autorizaciones previas para plantar arbolado"/>
    <n v="0"/>
    <n v="0"/>
    <n v="0"/>
    <n v="0"/>
    <n v="0"/>
  </r>
  <r>
    <x v="6"/>
    <s v="AMBIENTE"/>
    <s v="Inversiones ambientales sostenibles"/>
    <s v="Mitigación del riesgo. "/>
    <s v="Intervenciones para la reducción del riesgo y adaptación al cambio climático"/>
    <s v="ATENCIÓN A RIESGOS Y EMERGENCIAS "/>
    <s v="Desarrollar 8 intervenciones para la reducción del riesgo y adaptación al cambio climático."/>
    <n v="2"/>
    <n v="677"/>
    <s v="No"/>
    <s v="La ejecución de la meta en el marco de los criterios de elegibilidad y viabilidad es muy técnica y requiere acciones puntuales que requieren algunas autorizaciones previas a las intervenciones"/>
    <n v="0"/>
    <n v="0"/>
    <n v="0"/>
    <n v="0"/>
    <n v="0"/>
  </r>
  <r>
    <x v="6"/>
    <s v="CULTURA, RECREACIÓN Y DEPORTE"/>
    <s v="Infraestructura"/>
    <s v="Dotación e infraestructura cultural."/>
    <s v="Sedes dotadas/Sedes adecuadas"/>
    <s v="DOTACIONES DE CENTROS SOCIALES, COLEGIOS Y JAC"/>
    <s v="Intervenir 17 sedes culturales con dotación y/o adecuación."/>
    <n v="3"/>
    <n v="700"/>
    <s v="No"/>
    <s v="La ejecución de la meta en el marco de los criterios de elegibilidad y viabilidad es muy técnica y requiere dotación puntual para  las sedes que el sector determina."/>
    <n v="0"/>
    <n v="0"/>
    <n v="0"/>
    <n v="0"/>
    <n v="0"/>
  </r>
  <r>
    <x v="6"/>
    <s v="MOVILIDAD"/>
    <s v="Infraestructura"/>
    <s v="Construcción y/o conservación de elementos del sistema de espacio público peatonal."/>
    <s v="Metros cuadrados construidos y/o conservados de elementos del sistema de espacio público peatonal."/>
    <s v="MOVILIDAD LOCAL"/>
    <s v="Intervenir 3.000 metros cuadrados de elementos del sistema de espacio público peatonal con acciones de construcción y/o conservación"/>
    <n v="548"/>
    <n v="543"/>
    <s v="No"/>
    <s v="La ejecución de la meta en el marco de los criterios de elegibilidad y viabilidad es muy técnica y requiere acciones puntuales que requieren algunas autorizaciones previas para la intervención en el espacio público"/>
    <n v="0"/>
    <n v="0"/>
    <n v="0"/>
    <n v="0"/>
    <n v="0"/>
  </r>
  <r>
    <x v="6"/>
    <s v="MOVILIDAD"/>
    <s v="Infraestructura"/>
    <s v="Construcción y/o conservación de puentes peatonales y/o vehiculares sobre cuerpos de agua (de escala local: urbana y/o rural)."/>
    <s v="Metros cuadrados de Puentes vehiculares y/o peatonales de escala local sobre cuerpos de agua construidos y/o intervenidos"/>
    <s v="MOVILIDAD LOCAL"/>
    <s v="Intervenir 7.000 metros cuadrados de puentes vehiculares y/o peatonales sobre cuerpos de agua"/>
    <n v="1748"/>
    <n v="545"/>
    <s v="No"/>
    <s v="La ejecución de la meta en el marco de los criterios de elegibilidad y viabilidad es muy técnica y requiere acciones puntuales que requieren algunas autorizaciones previas para la intervención en los puentes"/>
    <n v="0"/>
    <n v="0"/>
    <n v="0"/>
    <n v="0"/>
    <n v="0"/>
  </r>
  <r>
    <x v="6"/>
    <s v="MOVILIDAD"/>
    <s v="Infraestructura"/>
    <s v="Diseño, construcción y conservación (mantenimiento y rehabilitación) de la malla vial local e intermedia urbana o rural."/>
    <s v="Kilómetros-carril construidos y/o conservados de malla vial urbana (local y/o intermedia)"/>
    <s v="MOVILIDAD LOCAL"/>
    <s v="Intervenir 4,5 kilómetros de malla vial local  "/>
    <n v="1.2"/>
    <n v="1929000000"/>
    <s v="Sí"/>
    <s v="El Fondo de Desarrollo Local de Bosa cuenta con estudios y diseños para intervenir algunos CVI, se espera priorizar dichos CIV con los bosunos y bosunas.No se realizará proceso diferencial, únicamente se realizará votación."/>
    <n v="0"/>
    <n v="0"/>
    <n v="0"/>
    <n v="0"/>
    <n v="0"/>
  </r>
  <r>
    <x v="6"/>
    <s v="MOVILIDAD"/>
    <s v="Infraestructura"/>
    <s v="Diseño, construcción y conservación (mantenimiento y rehabilitación) de la malla vial local e intermedia urbana o rural."/>
    <s v="Kilómetros-carril construidos y/o conservados de malla vial rural"/>
    <s v="MOVILIDAD LOCAL"/>
    <s v="N/A"/>
    <n v="0"/>
    <n v="0"/>
    <s v="No"/>
    <s v="No aplica para la localidad de Bosa"/>
    <n v="0"/>
    <n v="0"/>
    <n v="0"/>
    <n v="0"/>
    <n v="0"/>
  </r>
  <r>
    <x v="6"/>
    <s v="MOVILIDAD"/>
    <s v="Infraestructura"/>
    <s v="Diseño, construcción y conservación de ciclo-infraestructura."/>
    <s v="Metros lineales construidos y/o conservados de Ciclo-infraestructura"/>
    <s v="MOVILIDAD LOCAL"/>
    <s v="Intervenir 4.000 metros lineales de ciclorrutas de la localidad de Bosa "/>
    <n v="997"/>
    <n v="600"/>
    <s v="No"/>
    <s v="La ejecución de la meta en el marco de los criterios de elegibilidad y viabilidad es muy técnica y requiere acciones puntuales que requieren algunas autorizaciones previas para la intervención de ciclorutas"/>
    <n v="0"/>
    <n v="0"/>
    <n v="0"/>
    <n v="0"/>
    <n v="0"/>
  </r>
  <r>
    <x v="6"/>
    <s v="CULTURA, RECREACIÓN Y DEPORTE"/>
    <s v="Infraestructura"/>
    <s v="Construcción, mantenimiento y dotación de parques vecinales y/o de bolsillo."/>
    <s v="m2 de Parques vecinales y/o de bolsillo construidos y dotados"/>
    <s v="PARQUES"/>
    <s v="Construir 8070  metros cuadrados de parques vecinales  y/o de bolsillo."/>
    <n v="1527"/>
    <n v="869000000"/>
    <s v="Sí"/>
    <s v="El Fondo de Desarrollo Local de Bosa cuenta con estudios y diseños para construcción de algunos parques, se espera priorizar dichos parques a construir con los bosunos y bosunas.No se realizará proceso diferencial, únicamente se realizará votación."/>
    <n v="0"/>
    <n v="0"/>
    <n v="0"/>
    <n v="0"/>
    <n v="0"/>
  </r>
  <r>
    <x v="6"/>
    <s v="CULTURA, RECREACIÓN Y DEPORTE"/>
    <s v="Infraestructura"/>
    <s v="Construcción, mantenimiento y dotación de parques vecinales y/o de bolsillo."/>
    <s v="Número de Parques vecinales y/o de bolsillo intervenidos en mejoramiento, mantenimiento y/o dotación"/>
    <s v="PARQUES"/>
    <s v="Intervenir 10  parques  vecinales y/o de bolsillo  con acciones de mejoramiento, mantenimiento y/o dotación, para garantizar  el uso y disfrute por parte de las comunidades bosunas en las"/>
    <n v="0"/>
    <n v="0"/>
    <s v="No"/>
    <s v="Esta meta no cuenta con asignación presupuestal para la vigencia 2022"/>
    <n v="0"/>
    <n v="0"/>
    <n v="0"/>
    <n v="0"/>
    <n v="0"/>
  </r>
  <r>
    <x v="7"/>
    <s v="GOBIERNO"/>
    <s v="Desarrollo social y cultural"/>
    <s v="Acuerdos para el uso, acceso y aprovechamiento del espacio público."/>
    <s v="Acuerdos realizados para el uso del EP con fines culturales, deportivos, recreacionales o de mercados temporales."/>
    <s v="ACUERDOS DE USO DEL ESPACIO PÚBLICO"/>
    <s v="Realizar 4 acuerdos para el uso del EP con fines culturales, deportivos, recreacionales o de mercados temporales."/>
    <n v="1"/>
    <n v="271"/>
    <s v="No"/>
    <s v="PENDIENTE "/>
    <n v="0"/>
    <n v="0"/>
    <n v="0"/>
    <n v="0"/>
    <n v="0"/>
  </r>
  <r>
    <x v="7"/>
    <s v="GOBIERNO"/>
    <s v="Desarrollo social y cultural"/>
    <s v="Acuerdos para fortalecer la formalidad."/>
    <s v="Acuerdos realizados para la promover la formalización de vendedores informales a circulos económicos productivos de la ciudad"/>
    <s v="ACUERDOS DE USO DEL ESPACIO PÚBLICO"/>
    <s v="Realizar 4 acuerdos para la promover la formalización de vendedores informales a círculos económicos productivos de la ciudad."/>
    <n v="1"/>
    <n v="339"/>
    <s v="No"/>
    <s v="PENDIENTE "/>
    <n v="0"/>
    <n v="0"/>
    <n v="0"/>
    <n v="0"/>
    <n v="0"/>
  </r>
  <r>
    <x v="7"/>
    <s v="GOBIERNO"/>
    <s v="Desarrollo social y cultural"/>
    <s v="Acuerdos para mejorar el uso de medios de transporte no motorizados."/>
    <s v="Acuerdos realizados para la vinculación de la ciudadanía en los programas adelantados por el IDRD y acuerdos con vendedores informales o estacionarios "/>
    <s v="ACUERDOS DE USO DEL ESPACIO PÚBLICO"/>
    <s v="Realizar 4 acuerdos para la vinculación de la ciudadanía en los programas adelantados por el IDRD y acuerdos con vendedores informales o estacionarios"/>
    <n v="1"/>
    <n v="377"/>
    <s v="No"/>
    <s v="PENDIENTE "/>
    <n v="0"/>
    <n v="0"/>
    <n v="0"/>
    <n v="0"/>
    <n v="0"/>
  </r>
  <r>
    <x v="7"/>
    <s v="AMBIENTE"/>
    <s v="Inversiones ambientales sostenibles"/>
    <s v="Agricultura urbana."/>
    <s v="Número acciones de fomento para la agricultura urbana"/>
    <s v="AMBIENTE Y MASCOTAS"/>
    <s v="Implementar 20 Acciones De Fomento Para La Agricultura Urbana."/>
    <n v="5"/>
    <n v="915000000"/>
    <s v="Sí"/>
    <m/>
    <n v="5"/>
    <n v="1"/>
    <n v="3"/>
    <n v="1"/>
    <n v="0"/>
  </r>
  <r>
    <x v="7"/>
    <s v="AMBIENTE"/>
    <s v="Inversiones ambientales sostenibles"/>
    <s v="Educación ambiental."/>
    <s v="Número de PROCEDAS implementados "/>
    <s v="AMBIENTE Y MASCOTAS"/>
    <s v="Implementar 60 Procedas ."/>
    <n v="15"/>
    <n v="1032000000"/>
    <s v="Sí"/>
    <m/>
    <n v="6"/>
    <n v="2"/>
    <n v="3"/>
    <n v="1"/>
    <n v="0"/>
  </r>
  <r>
    <x v="7"/>
    <s v="AMBIENTE"/>
    <s v="Inversiones ambientales sostenibles"/>
    <s v="Acuerdos con las redes locales de proteccionistas de animales para urgencias, brigadas médico veterinarias, acciones de esterilización, educación y adopción  "/>
    <s v="Número de animales atendidos"/>
    <s v="AMBIENTE Y MASCOTAS"/>
    <s v="Atender 45000 Animales En Brigadas Médico-Veterinarias, Urgencias, Acciones De Esterilización, Educación Y Adopción"/>
    <n v="12000"/>
    <n v="1360000000"/>
    <s v="Sí"/>
    <m/>
    <n v="6"/>
    <n v="2"/>
    <n v="3"/>
    <n v="1"/>
    <n v="0"/>
  </r>
  <r>
    <x v="7"/>
    <s v="HÁBITAT"/>
    <s v="Inversiones ambientales sostenibles"/>
    <s v="Cambios de hábitos de consumo, separación en la fuente y reciclaje."/>
    <s v="Personas capacitadas en separación en la fuente y reciclaje"/>
    <s v="AMBIENTE Y MASCOTAS"/>
    <s v="Capacitar 6500 Personas En Capacitación En Separación En La Fuente Y Reciclaje."/>
    <n v="1800"/>
    <n v="1774000000"/>
    <s v="Sí"/>
    <m/>
    <n v="6"/>
    <n v="2"/>
    <n v="3"/>
    <n v="1"/>
    <n v="0"/>
  </r>
  <r>
    <x v="7"/>
    <s v="AMBIENTE"/>
    <s v="Inversiones ambientales sostenibles"/>
    <s v="Manejo de emergencias y desastres."/>
    <s v="Acciones efectivas para el fortalecimiento de las capacidades locales para la respuesta a emergencias y desastres"/>
    <s v="ATENCIÓN A RIESGOS Y EMERGENCIAS "/>
    <s v="Realizar 4 Acciones Efectivas Para El Fortalecimiento De Las Capacidades Locales Para La Respuesta a Emergencias Y Desastres."/>
    <n v="1"/>
    <n v="508"/>
    <s v="No"/>
    <s v="PENDIENTE "/>
    <n v="0"/>
    <n v="0"/>
    <n v="0"/>
    <n v="0"/>
    <n v="0"/>
  </r>
  <r>
    <x v="7"/>
    <s v="CULTURA, RECREACIÓN Y DEPORTE"/>
    <s v="Desarrollo social y cultural"/>
    <s v="Eventos recreo-deportivos."/>
    <s v="Personas vinculadas en actividades recreo-deportivas comunitarias"/>
    <s v="CULTURA, RECREACIÓN y DEPORTE"/>
    <s v="Vincular 12000 Personas En Actividades Recreo-Deportivas Comunitarias"/>
    <n v="3500"/>
    <n v="1192000000"/>
    <s v="Sí"/>
    <m/>
    <n v="6"/>
    <n v="2"/>
    <n v="3"/>
    <n v="1"/>
    <n v="0"/>
  </r>
  <r>
    <x v="7"/>
    <s v="CULTURA, RECREACIÓN Y DEPORTE"/>
    <s v="Desarrollo social y cultural"/>
    <s v="Procesos de formación y dotación de insumos para los campos artísticos, interculturales, culturales, patrimoniales y deportivos."/>
    <s v="Personas capacitadas en los campos deportivos"/>
    <s v="CULTURA, RECREACIÓN y DEPORTE"/>
    <s v="Capacitar 1800 Personas En Los Campos Deportivos."/>
    <n v="500"/>
    <n v="790"/>
    <s v="No"/>
    <m/>
    <n v="0"/>
    <n v="0"/>
    <n v="0"/>
    <n v="0"/>
    <n v="0"/>
  </r>
  <r>
    <x v="7"/>
    <s v="CULTURA, RECREACIÓN Y DEPORTE"/>
    <s v="Desarrollo social y cultural"/>
    <s v="Procesos de formación y dotación de insumos para los campos artísticos, interculturales, culturales, patrimoniales y deportivos."/>
    <s v="Personas beneficiadas con artículos entregados."/>
    <s v="CULTURA, RECREACIÓN y DEPORTE"/>
    <m/>
    <m/>
    <m/>
    <s v="No"/>
    <s v="NO CORRESPONE FDLK "/>
    <n v="0"/>
    <n v="0"/>
    <n v="0"/>
    <n v="0"/>
    <n v="0"/>
  </r>
  <r>
    <x v="7"/>
    <s v="CULTURA, RECREACIÓN Y DEPORTE"/>
    <s v="Desarrollo social y cultural"/>
    <s v="Circulación y apropiación de prácticas artísticas, interculturales, culturales y patrimoniales."/>
    <s v="Eventos de promoción de actividades culturales realizadas"/>
    <s v="CULTURA, RECREACIÓN y DEPORTE"/>
    <s v="Realizar 40 Eventos De Promoción De Actividades Culturales."/>
    <n v="10"/>
    <n v="693000000"/>
    <s v="Sí"/>
    <m/>
    <n v="6"/>
    <n v="2"/>
    <n v="3"/>
    <n v="1"/>
    <n v="0"/>
  </r>
  <r>
    <x v="7"/>
    <s v="CULTURA, RECREACIÓN Y DEPORTE"/>
    <s v="Desarrollo social y cultural"/>
    <s v="Procesos de formación y dotación de insumos para los campos artísticos, interculturales, culturales, patrimoniales y deportivos."/>
    <s v="Personas capacitadas en los campos artísticos, interculturales, culturales y/o patrimoniales"/>
    <s v="CULTURA, RECREACIÓN y DEPORTE"/>
    <s v="Capacitar 4000 Personas En Los Campos Artísticos, Interculturales, Culturales Y/O Patrimoniales."/>
    <n v="1000"/>
    <n v="790"/>
    <s v="No"/>
    <m/>
    <n v="0"/>
    <n v="0"/>
    <n v="0"/>
    <n v="0"/>
    <n v="0"/>
  </r>
  <r>
    <x v="7"/>
    <s v="CULTURA, RECREACIÓN Y DEPORTE"/>
    <s v="Desarrollo social y cultural"/>
    <s v="Apoyo y fortalecimiento a las industrias culturales y creativas en las localidades"/>
    <s v="Número de proyectos financiados y acompañados del sector cultural y creativo."/>
    <s v="CULTURA, RECREACIÓN y DEPORTE"/>
    <s v="Financiar 125 Proyectos Del Sector Cultural Y Creativo."/>
    <n v="40"/>
    <n v="1183"/>
    <s v="No"/>
    <m/>
    <n v="0"/>
    <n v="0"/>
    <n v="0"/>
    <n v="0"/>
    <n v="0"/>
  </r>
  <r>
    <x v="7"/>
    <s v="MUJER"/>
    <s v="Desarrollo social y cultural"/>
    <s v="Estrategias de cuidado para cuidadoras, cuidadores y a personas con discapacidad"/>
    <s v="Mujeres cuidadoras vinculadas a estrategias de cuidado"/>
    <s v="DERECHOS DE LAS MUJERES "/>
    <s v="Vincular 4500 Mujeres Cuidadoras A Estrategias De Cuidado"/>
    <n v="1200"/>
    <n v="920"/>
    <s v="No"/>
    <m/>
    <n v="0"/>
    <n v="0"/>
    <n v="0"/>
    <n v="0"/>
    <n v="0"/>
  </r>
  <r>
    <x v="7"/>
    <s v="MUJER"/>
    <s v="Desarrollo social y cultural"/>
    <s v="Construcción de ciudadanía y desarrollo de capacidades para el ejercicio de derechos de las mujeres."/>
    <s v="Personas capacitadas para la construcción de ciudadanía y desarrollo de capacidades para el ejercicio de derechos de las mujeres."/>
    <s v="DERECHOS DE LAS MUJERES "/>
    <s v="Capacitar 5100 Personas Para La Construcción De Ciudadanía Y Desarrollo De Capacidades Para El Ejercicio De Derechos De Las Mujeres"/>
    <n v="1200"/>
    <n v="888000000"/>
    <s v="Sí"/>
    <m/>
    <n v="6"/>
    <n v="2"/>
    <n v="3"/>
    <n v="1"/>
    <n v="0"/>
  </r>
  <r>
    <x v="7"/>
    <s v="MUJER"/>
    <s v="Desarrollo social y cultural"/>
    <s v="Prevención del feminicidio y la violencia contra la mujer."/>
    <s v="Número de Personas vinculadas en acciones para la prevención del feminicidio y la violencia contra la mujer"/>
    <s v="DERECHOS DE LAS MUJERES "/>
    <s v="Vincular 7800 Personas En Acciones Para La Prevención Del Feminicidio Y La Violencia Contra Las Mujeres"/>
    <n v="2000"/>
    <n v="1699"/>
    <s v="No"/>
    <m/>
    <n v="0"/>
    <n v="0"/>
    <n v="0"/>
    <n v="0"/>
    <n v="0"/>
  </r>
  <r>
    <x v="7"/>
    <s v="GOBIERNO"/>
    <s v="Infraestructura"/>
    <s v="Intervención y dotación de salones comunales."/>
    <s v="Sedes dotadas de salones comunales."/>
    <s v="DOTACIONES DE CENTROS SOCIALES, COLEGIOS Y JAC"/>
    <s v="Dotar 40 Sedes De Salones Comunales."/>
    <n v="10"/>
    <n v="150000000"/>
    <s v="Sí"/>
    <m/>
    <n v="5"/>
    <n v="1"/>
    <n v="3"/>
    <n v="1"/>
    <n v="0"/>
  </r>
  <r>
    <x v="7"/>
    <s v="INTEGRACIÓN SOCIAL"/>
    <s v="Desarrollo social y cultural"/>
    <s v="Prevención y atención de violencia intrafamiliar y sexual para poblaciones en situaciones de riesgo y vulneración de derechos."/>
    <s v="Número de Personas formadas u orientadas o sensibilizadas en prevención de violencia intrafamiliar y/o violencia sexual.            "/>
    <s v="JUSTICIA, SEGURIDAD, PAZ Y CONVIVENCIA"/>
    <s v="Formar 14.000 personas en prevención de violencia intrafamiliar y/o violencia sexual."/>
    <n v="4000"/>
    <n v="1823000000"/>
    <s v="Sí"/>
    <m/>
    <n v="6"/>
    <n v="2"/>
    <n v="3"/>
    <n v="1"/>
    <n v="0"/>
  </r>
  <r>
    <x v="7"/>
    <s v="GESTIÓN PÚBLICA"/>
    <s v="Desarrollo social y cultural"/>
    <s v="Construcción de memoria, verdad, reparación, víctimas, paz y reconciliación."/>
    <s v="Personas vinculadas a procesos de construcción de memoria, verdad, reparación integral a víctimas, paz y reconciliación"/>
    <s v="JUSTICIA, SEGURIDAD, PAZ Y CONVIVENCIA"/>
    <s v="Vincular  1200 Personas A Procesos De Construcción De Memoria, Verdad, Reparación Integral A Víctimas, Paz Y Reconciliación"/>
    <n v="300"/>
    <n v="830000000"/>
    <s v="Sí"/>
    <m/>
    <n v="6"/>
    <n v="2"/>
    <n v="3"/>
    <n v="1"/>
    <n v="0"/>
  </r>
  <r>
    <x v="7"/>
    <s v="SEGURIDAD, CONVIVENCIA Y JUSTICIA"/>
    <s v="Desarrollo social y cultural"/>
    <s v="Promoción de la convivencia ciudadana."/>
    <s v="Número de personas formadas en la escuela de seguridad"/>
    <s v="JUSTICIA, SEGURIDAD, PAZ Y CONVIVENCIA"/>
    <s v="Formar 2500 Personas En La Escuela De Seguridad, Garantizando El Disfrute De Un Territorio Libre De Violencia A Los Habitantes De La Localidad."/>
    <n v="700"/>
    <n v="422000000"/>
    <s v="Sí"/>
    <m/>
    <n v="6"/>
    <n v="2"/>
    <n v="3"/>
    <n v="1"/>
    <n v="0"/>
  </r>
  <r>
    <x v="7"/>
    <s v="SEGURIDAD, CONVIVENCIA Y JUSTICIA"/>
    <s v="Desarrollo social y cultural"/>
    <s v="Promoción de la convivencia ciudadana."/>
    <s v="Personas incluidas en actividades de educación para la resiliencia y la prevención de hechos delictivos. "/>
    <s v="JUSTICIA, SEGURIDAD, PAZ Y CONVIVENCIA"/>
    <s v="Incluir 2500 Personas En Actividades De Educación Para La Resiliencia Y La Prevención De Hechos Delictivos."/>
    <n v="700"/>
    <n v="422000000"/>
    <s v="Sí"/>
    <m/>
    <n v="6"/>
    <n v="2"/>
    <n v="3"/>
    <n v="1"/>
    <n v="0"/>
  </r>
  <r>
    <x v="7"/>
    <s v="SEGURIDAD, CONVIVENCIA Y JUSTICIA"/>
    <s v="Desarrollo social y cultural"/>
    <s v="Acceso a la Justicia."/>
    <s v="Beneficiarios de las estrategias para el fortalecimiento  de los mecanismos  de justicia comunitaria."/>
    <s v="JUSTICIA, SEGURIDAD, PAZ Y CONVIVENCIA"/>
    <s v="Beneficiar 800 Personas A Través De Estrategias Para El Fortalecimiento De Los Mecanismos De Justicia Comunitaria."/>
    <n v="250"/>
    <n v="199"/>
    <s v="No"/>
    <m/>
    <n v="0"/>
    <n v="0"/>
    <n v="0"/>
    <n v="0"/>
    <n v="0"/>
  </r>
  <r>
    <x v="7"/>
    <s v="SEGURIDAD, CONVIVENCIA Y JUSTICIA"/>
    <s v="Desarrollo social y cultural"/>
    <s v="Acceso a la Justicia."/>
    <s v="Personas atendidas en estrategias de acceso a la justicia integral en la ciudad."/>
    <s v="JUSTICIA, SEGURIDAD, PAZ Y CONVIVENCIA"/>
    <s v="Atender 800 Personas En Estrategias De Acceso A La Justicia Integral En La Ciudad."/>
    <n v="250"/>
    <n v="199"/>
    <s v="No"/>
    <m/>
    <n v="0"/>
    <n v="0"/>
    <n v="0"/>
    <n v="0"/>
    <n v="0"/>
  </r>
  <r>
    <x v="7"/>
    <s v="SEGURIDAD, CONVIVENCIA Y JUSTICIA"/>
    <s v="Desarrollo social y cultural"/>
    <s v="Acceso a la Justicia."/>
    <s v="Instituciones educativas vinculadas al programa pedagógico de resolución de conflictos en la comunidad escolar."/>
    <s v="JUSTICIA, SEGURIDAD, PAZ Y CONVIVENCIA"/>
    <s v="Vincular 42 Instituciones Educativas Al Programa Pedagógico De Resolución De Conflictos En La Comunidad Escolar"/>
    <n v="11"/>
    <n v="199"/>
    <s v="No"/>
    <m/>
    <n v="0"/>
    <n v="0"/>
    <n v="0"/>
    <n v="0"/>
    <n v="0"/>
  </r>
  <r>
    <x v="7"/>
    <s v="SEGURIDAD, CONVIVENCIA Y JUSTICIA"/>
    <s v="Desarrollo social y cultural"/>
    <s v="Acceso a la Justicia."/>
    <s v="Estrategia local de acciones pedagógicas del Código Nacional de Seguridad y Convivencia Ciudadana implementada en la localidad."/>
    <s v="JUSTICIA, SEGURIDAD, PAZ Y CONVIVENCIA"/>
    <s v="Implementar 4 Estrategias Locales De Acciones Pedagógicas Del Código Nacional De Seguridad Y Convivencia Ciudadana En La Localidad"/>
    <n v="1"/>
    <n v="199"/>
    <s v="No"/>
    <m/>
    <n v="0"/>
    <n v="0"/>
    <n v="0"/>
    <n v="0"/>
    <n v="0"/>
  </r>
  <r>
    <x v="7"/>
    <s v="GOBIERNO"/>
    <s v="Participación ciudadana y construcción de confianza / Desarrollo social y cultural"/>
    <s v="Escuelas y procesos de formación para la participación ciudadana y/u organizaciones para los procesos de presupuestos participativos."/>
    <s v="Número de Personas capacitadas a través de procesos de formación para la participación de manera virtual y presencial."/>
    <s v="PARTICIPACIÓN CIUDADANA "/>
    <s v="Capacitar 1800 Personas  Través De Procesos De Formación Para La Participación De Manera Virtual Y Presencial"/>
    <n v="500"/>
    <n v="885000000"/>
    <s v="Sí"/>
    <m/>
    <n v="6"/>
    <n v="2"/>
    <n v="3"/>
    <n v="1"/>
    <n v="0"/>
  </r>
  <r>
    <x v="7"/>
    <s v="DESARROLLO ECONÓMICO, INDUSTRIA Y TURISMO"/>
    <s v="Desarrollo de la Economía Local"/>
    <s v="Transformación productiva y formación de capacidades"/>
    <s v="Número de Mipymes y/o emprendimientos con transformacion empresarial y/o productiva"/>
    <s v="REACTIVACIÓN ECONÓMICA"/>
    <s v="Promover 1700 Mipymes Y/O Emprendimiento Transformación Empresarial Y/O Productiva."/>
    <n v="500"/>
    <n v="2044000000"/>
    <s v="Sí"/>
    <m/>
    <n v="6"/>
    <n v="2"/>
    <n v="3"/>
    <n v="1"/>
    <n v="0"/>
  </r>
  <r>
    <x v="7"/>
    <s v="HÁBITAT"/>
    <s v="Ruralidad"/>
    <s v="Mejoramiento de vivienda rural."/>
    <s v="Viviendas de interés social rurales mejoradas "/>
    <s v="RURALIDAD"/>
    <m/>
    <m/>
    <m/>
    <s v="No"/>
    <s v="NO CORRESPONE FDLK "/>
    <n v="0"/>
    <n v="0"/>
    <n v="0"/>
    <n v="0"/>
    <n v="0"/>
  </r>
  <r>
    <x v="7"/>
    <s v="AMBIENTE / DESARROLLO ECONÓMICO"/>
    <s v="Ruralidad"/>
    <s v="Asistencia técnica agropecuaria y ambiental y productividad rural."/>
    <s v="Número  de hogares y/o unidades productivas vinculadas a procesos productivos y de comercialización en el sector rural"/>
    <s v="RURALIDAD"/>
    <m/>
    <m/>
    <m/>
    <s v="No"/>
    <s v="NO CORRESPONE FDLK "/>
    <n v="0"/>
    <n v="0"/>
    <n v="0"/>
    <n v="0"/>
    <n v="0"/>
  </r>
  <r>
    <x v="7"/>
    <s v="HÁBITAT"/>
    <s v="Ruralidad"/>
    <s v="Acueductos veredales y saneamiento básico."/>
    <s v="Número de acueductos verdales asistidos o intervenidos técnica u organizacionalmente."/>
    <s v="RURALIDAD"/>
    <m/>
    <m/>
    <m/>
    <s v="No"/>
    <s v="NO CORRESPONE FDLK "/>
    <n v="0"/>
    <n v="0"/>
    <n v="0"/>
    <n v="0"/>
    <n v="0"/>
  </r>
  <r>
    <x v="7"/>
    <s v="HÁBITAT"/>
    <s v="Ruralidad"/>
    <s v="Energías alternativas para el área rural."/>
    <s v="Acciones con energías alternativas para el área rural realizadas."/>
    <s v="RURALIDAD"/>
    <m/>
    <m/>
    <m/>
    <s v="No"/>
    <s v="NO CORRESPONE FDLK "/>
    <n v="0"/>
    <n v="0"/>
    <n v="0"/>
    <n v="0"/>
    <n v="0"/>
  </r>
  <r>
    <x v="7"/>
    <s v="GESTIÓN PÚBLICA"/>
    <s v="Ruralidad"/>
    <s v="Conectividad y redes de comunicación."/>
    <s v="Centros de Acceso Comunitario en zonas rurales y/o apartadas funcionando "/>
    <s v="RURALIDAD"/>
    <m/>
    <m/>
    <m/>
    <s v="No"/>
    <s v="NO CORRESPONE FDLK "/>
    <n v="0"/>
    <n v="0"/>
    <n v="0"/>
    <n v="0"/>
    <n v="0"/>
  </r>
  <r>
    <x v="7"/>
    <s v="AMBIENTE"/>
    <s v="Inversiones ambientales sostenibles"/>
    <s v="Eco-urbanismo."/>
    <s v="m2 de muros y techos verdes"/>
    <s v="AMBIENTE Y MASCOTAS"/>
    <s v="Construir 1900 M2 De Muros Y Techos Verdes"/>
    <n v="500"/>
    <n v="375"/>
    <s v="No"/>
    <m/>
    <n v="0"/>
    <n v="0"/>
    <n v="0"/>
    <n v="0"/>
    <n v="0"/>
  </r>
  <r>
    <x v="7"/>
    <s v="AMBIENTE"/>
    <s v="Inversiones ambientales sostenibles"/>
    <s v="Eco-urbanismo."/>
    <s v="m2 de jardinería y coberturas verdes"/>
    <s v="AMBIENTE Y MASCOTAS"/>
    <s v="Intervenir 6500 M2  De Jardinería Y Coberturas Verdes"/>
    <n v="2000"/>
    <n v="375"/>
    <s v="No"/>
    <m/>
    <n v="0"/>
    <n v="0"/>
    <n v="0"/>
    <n v="0"/>
    <n v="0"/>
  </r>
  <r>
    <x v="7"/>
    <s v="AMBIENTE"/>
    <s v="Inversiones ambientales sostenibles"/>
    <s v="Arbolado urbano y/o rural."/>
    <s v="Número de árboles mantenidos"/>
    <s v="AMBIENTE Y MASCOTAS"/>
    <s v="Mantener 11100 Árboles  Urbanos Y/O Rurales."/>
    <n v="3500"/>
    <n v="481"/>
    <s v="No"/>
    <m/>
    <n v="0"/>
    <n v="0"/>
    <n v="0"/>
    <n v="0"/>
    <n v="0"/>
  </r>
  <r>
    <x v="7"/>
    <s v="AMBIENTE"/>
    <s v="Inversiones ambientales sostenibles"/>
    <s v="Arbolado urbano y/o rural."/>
    <s v="Número de árboles plantados"/>
    <s v="AMBIENTE Y MASCOTAS"/>
    <s v="Plantar 2500 Árboles Urbanos Y/O Rurales."/>
    <n v="700"/>
    <n v="481"/>
    <s v="No"/>
    <m/>
    <n v="0"/>
    <n v="0"/>
    <n v="0"/>
    <n v="0"/>
    <n v="0"/>
  </r>
  <r>
    <x v="7"/>
    <s v="AMBIENTE"/>
    <s v="Inversiones ambientales sostenibles"/>
    <s v="Mitigación del riesgo. "/>
    <s v="Intervenciones para la reducción del riesgo y adaptación al cambio climático"/>
    <s v="ATENCIÓN A RIESGOS Y EMERGENCIAS "/>
    <s v="Desarrollar 4 Intervenciones Para La Reducción Del Riesgo Y Adaptación Al Cambio Climático."/>
    <n v="1"/>
    <n v="387"/>
    <s v="No"/>
    <m/>
    <n v="0"/>
    <n v="0"/>
    <n v="0"/>
    <n v="0"/>
    <n v="0"/>
  </r>
  <r>
    <x v="7"/>
    <s v="CULTURA, RECREACIÓN Y DEPORTE"/>
    <s v="Infraestructura"/>
    <s v="Dotación e infraestructura cultural."/>
    <s v="Sedes dotadas/Sedes adecuadas"/>
    <s v="DOTACIONES DE CENTROS SOCIALES, COLEGIOS Y JAC"/>
    <s v="Intervenir 1 Sede Cultural Con Dotación Y/O Adecuación."/>
    <n v="0"/>
    <n v="952"/>
    <s v="No"/>
    <m/>
    <n v="0"/>
    <n v="0"/>
    <n v="0"/>
    <n v="0"/>
    <n v="0"/>
  </r>
  <r>
    <x v="7"/>
    <s v="MOVILIDAD"/>
    <s v="Infraestructura"/>
    <s v="Construcción y/o conservación de elementos del sistema de espacio público peatonal."/>
    <s v="Metros cuadrados construidos y/o conservados de elementos del sistema de espacio público peatonal."/>
    <s v="MOVILIDAD LOCAL"/>
    <s v="Intervenir 400 Metros Cuadrados De Elementos Del Sistema De Espacio Público Peatonal Con Acciones De Construcción Y/O Conservación."/>
    <n v="100"/>
    <n v="1068"/>
    <s v="No"/>
    <m/>
    <n v="0"/>
    <n v="0"/>
    <n v="0"/>
    <n v="0"/>
    <n v="0"/>
  </r>
  <r>
    <x v="7"/>
    <s v="MOVILIDAD"/>
    <s v="Infraestructura"/>
    <s v="Construcción y/o conservación de puentes peatonales y/o vehiculares sobre cuerpos de agua (de escala local: urbana y/o rural)."/>
    <s v="Metros cuadrados de Puentes vehiculares y/o peatonales de escala local sobre cuerpos de agua construidos y/o intervenidos"/>
    <s v="MOVILIDAD LOCAL"/>
    <s v="Intervenir 4000 Metros Cuadrados De Puentes Vehiculares Y/O Peatonales De Escala Local Sobre Cuerpos De Agua Con Acciones De Construcción Y/O Conservación"/>
    <n v="1000"/>
    <n v="695"/>
    <s v="No"/>
    <m/>
    <n v="0"/>
    <n v="0"/>
    <n v="0"/>
    <n v="0"/>
    <n v="0"/>
  </r>
  <r>
    <x v="7"/>
    <s v="MOVILIDAD"/>
    <s v="Infraestructura"/>
    <s v="Diseño, construcción y conservación (mantenimiento y rehabilitación) de la malla vial local e intermedia urbana o rural."/>
    <s v="Kilómetros-carril construidos y/o conservados de malla vial urbana (local y/o intermedia)"/>
    <s v="MOVILIDAD LOCAL"/>
    <s v="Intervenir 2 Kilómetros Carril De Malla Vial Urbana (Local Y/O Intermedia) Con Acciones De Construcción Y/O Conservación"/>
    <n v="0.5"/>
    <n v="2811"/>
    <s v="No"/>
    <m/>
    <n v="0"/>
    <n v="0"/>
    <n v="0"/>
    <n v="0"/>
    <n v="0"/>
  </r>
  <r>
    <x v="7"/>
    <s v="MOVILIDAD"/>
    <s v="Infraestructura"/>
    <s v="Diseño, construcción y conservación (mantenimiento y rehabilitación) de la malla vial local e intermedia urbana o rural."/>
    <s v="Kilómetros-carril construidos y/o conservados de malla vial rural"/>
    <s v="MOVILIDAD LOCAL"/>
    <m/>
    <m/>
    <m/>
    <s v="No"/>
    <s v="NO CORRESPONE FDLK "/>
    <n v="0"/>
    <n v="0"/>
    <n v="0"/>
    <n v="0"/>
    <n v="0"/>
  </r>
  <r>
    <x v="7"/>
    <s v="MOVILIDAD"/>
    <s v="Infraestructura"/>
    <s v="Diseño, construcción y conservación de ciclo-infraestructura."/>
    <s v="Metros lineales construidos y/o conservados de Ciclo-infraestructura"/>
    <s v="MOVILIDAD LOCAL"/>
    <s v="Intervenir 6600 Metros Lineales De Ciclo-Infraestructura Con Acciones De Construcción Y/O Conservación"/>
    <n v="1800"/>
    <n v="1054"/>
    <s v="No"/>
    <m/>
    <n v="0"/>
    <n v="0"/>
    <n v="0"/>
    <n v="0"/>
    <n v="0"/>
  </r>
  <r>
    <x v="7"/>
    <s v="CULTURA, RECREACIÓN Y DEPORTE"/>
    <s v="Infraestructura"/>
    <s v="Construcción, mantenimiento y dotación de parques vecinales y/o de bolsillo."/>
    <s v="m2 de Parques vecinales y/o de bolsillo construidos y dotados"/>
    <s v="PARQUES"/>
    <s v="Intervenir 60 Parques Vecinales Y/O De Bolsillo Con Acciones De Mejoramiento, Mantenimiento Y/O Dotación"/>
    <n v="4"/>
    <n v="153"/>
    <s v="No"/>
    <m/>
    <n v="0"/>
    <n v="0"/>
    <n v="0"/>
    <n v="0"/>
    <n v="0"/>
  </r>
  <r>
    <x v="7"/>
    <s v="CULTURA, RECREACIÓN Y DEPORTE"/>
    <s v="Infraestructura"/>
    <s v="Construcción, mantenimiento y dotación de parques vecinales y/o de bolsillo."/>
    <s v="Número de Parques vecinales y/o de bolsillo intervenidos en mejoramiento, mantenimiento y/o dotación"/>
    <s v="PARQUES"/>
    <s v="Construir 5000 M2 De Parques Vecinales Y/O De Bolsillo (La Construcción Incluye Su Dotación)."/>
    <n v="0.5"/>
    <n v="650"/>
    <s v="No"/>
    <m/>
    <n v="0"/>
    <n v="0"/>
    <n v="0"/>
    <n v="0"/>
    <n v="0"/>
  </r>
  <r>
    <x v="8"/>
    <s v="GOBIERNO"/>
    <s v="Desarrollo social y cultural"/>
    <s v="Acuerdos para el uso, acceso y aprovechamiento del espacio público."/>
    <s v="Acuerdos realizados para el uso del EP con fines culturales, deportivos, recreacionales o de mercados temporales."/>
    <s v="ACUERDOS DE USO DEL ESPACIO PÚBLICO"/>
    <s v="Realizar 2 Acuerdos para el uso del EP con fines culturales, deportivos, recreacionales o de mercados temporales durante el cuatrienio"/>
    <n v="0"/>
    <n v="0"/>
    <s v="No"/>
    <s v="Meta sin programación para la vigencia 2022"/>
    <n v="0"/>
    <n v="0"/>
    <n v="0"/>
    <n v="0"/>
    <n v="0"/>
  </r>
  <r>
    <x v="8"/>
    <s v="GOBIERNO"/>
    <s v="Desarrollo social y cultural"/>
    <s v="Acuerdos para fortalecer la formalidad."/>
    <s v="Acuerdos realizados para la promover la formalización de vendedores informales a circulos económicos productivos de la ciudad"/>
    <s v="ACUERDOS DE USO DEL ESPACIO PÚBLICO"/>
    <s v="Realizar 1 acuerdo para promover la formalización de vendedores informales a círculos económicos productivos de la ciudad en el cuatrienio."/>
    <n v="0"/>
    <n v="0"/>
    <s v="No"/>
    <s v="Meta sin programación para la vigencia 2022"/>
    <n v="0"/>
    <n v="0"/>
    <n v="0"/>
    <n v="0"/>
    <n v="0"/>
  </r>
  <r>
    <x v="8"/>
    <s v="GOBIERNO"/>
    <s v="Desarrollo social y cultural"/>
    <s v="Acuerdos para mejorar el uso de medios de transporte no motorizados."/>
    <s v="Acuerdos realizados para la vinculación de la ciudadanía en los programas adelantados por el IDRD y acuerdos con vendedores informales o estacionarios "/>
    <s v="ACUERDOS DE USO DEL ESPACIO PÚBLICO"/>
    <s v="Realizar 1 acuerdo para la vinculación de la ciudadanía en los programas adelantados por el IDRD y acuerdos con vendedores informales o estacionarios en cuatrienio."/>
    <n v="0"/>
    <n v="0"/>
    <s v="No"/>
    <s v="Meta sin programación para la vigencia 2022"/>
    <n v="0"/>
    <n v="0"/>
    <n v="0"/>
    <n v="0"/>
    <n v="0"/>
  </r>
  <r>
    <x v="8"/>
    <s v="AMBIENTE"/>
    <s v="Inversiones ambientales sostenibles"/>
    <s v="Agricultura urbana."/>
    <s v="Número acciones de fomento para la agricultura urbana"/>
    <s v="AMBIENTE Y MASCOTAS"/>
    <s v="Implementar anualmente 3 acciones de fomento para la agricultura urbana"/>
    <n v="3"/>
    <n v="367000000"/>
    <s v="Sí"/>
    <m/>
    <n v="3"/>
    <n v="2"/>
    <n v="1"/>
    <n v="0"/>
    <n v="0"/>
  </r>
  <r>
    <x v="8"/>
    <s v="AMBIENTE"/>
    <s v="Inversiones ambientales sostenibles"/>
    <s v="Educación ambiental."/>
    <s v="Número de PROCEDAS implementados "/>
    <s v="AMBIENTE Y MASCOTAS"/>
    <s v="Implementar 143 PROCEDAS en el cuatrienio"/>
    <n v="36"/>
    <n v="739000000"/>
    <s v="Sí"/>
    <m/>
    <n v="36"/>
    <n v="28"/>
    <n v="4"/>
    <n v="4"/>
    <n v="0"/>
  </r>
  <r>
    <x v="8"/>
    <s v="AMBIENTE"/>
    <s v="Inversiones ambientales sostenibles"/>
    <s v="Acuerdos con las redes locales de proteccionistas de animales para urgencias, brigadas médico veterinarias, acciones de esterilización, educación y adopción  "/>
    <s v="Número de animales atendidos"/>
    <s v="AMBIENTE Y MASCOTAS"/>
    <s v="Atender 7500 animales en urgencias, brigadas médico-veterinarias, acciones de esterilización, educación y adopción durante el cuatrienio"/>
    <n v="1875"/>
    <n v="246000000"/>
    <s v="Sí"/>
    <m/>
    <n v="1"/>
    <n v="1"/>
    <n v="0"/>
    <n v="0"/>
    <n v="0"/>
  </r>
  <r>
    <x v="8"/>
    <s v="HÁBITAT"/>
    <s v="Inversiones ambientales sostenibles"/>
    <s v="Cambios de hábitos de consumo, separación en la fuente y reciclaje."/>
    <s v="Personas capacitadas en separación en la fuente y reciclaje"/>
    <s v="AMBIENTE Y MASCOTAS"/>
    <s v="Capacitar 1900 personas en separación en la fuente y reciclaje durante el cuatrienio"/>
    <n v="475"/>
    <n v="369000000"/>
    <s v="Sí"/>
    <m/>
    <n v="2"/>
    <n v="2"/>
    <n v="0"/>
    <n v="0"/>
    <n v="0"/>
  </r>
  <r>
    <x v="8"/>
    <s v="AMBIENTE"/>
    <s v="Inversiones ambientales sostenibles"/>
    <s v="Manejo de emergencias y desastres."/>
    <s v="Acciones efectivas para el fortalecimiento de las capacidades locales para la respuesta a emergencias y desastres"/>
    <s v="ATENCIÓN A RIESGOS Y EMERGENCIAS "/>
    <s v="Realizar 3 Acciones efectivas para el fortalecimiento de las capacidades locales para la respuesta a emergencias y desastres durante el cuatrienio"/>
    <n v="0"/>
    <n v="0"/>
    <s v="No"/>
    <s v="Meta sin programación para la vigencia 2022"/>
    <n v="0"/>
    <n v="0"/>
    <n v="0"/>
    <n v="0"/>
    <n v="0"/>
  </r>
  <r>
    <x v="8"/>
    <s v="CULTURA, RECREACIÓN Y DEPORTE"/>
    <s v="Desarrollo social y cultural"/>
    <s v="Eventos recreo-deportivos."/>
    <s v="Personas vinculadas en actividades recreo-deportivas comunitarias"/>
    <s v="CULTURA, RECREACIÓN y DEPORTE"/>
    <s v="Vincular 21.000 personas en actividades recreo-deportivas comunitarias en el cuatrienio"/>
    <n v="5250"/>
    <n v="607000000"/>
    <s v="Sí"/>
    <m/>
    <n v="3"/>
    <n v="3"/>
    <n v="0"/>
    <n v="0"/>
    <n v="0"/>
  </r>
  <r>
    <x v="8"/>
    <s v="CULTURA, RECREACIÓN Y DEPORTE"/>
    <s v="Desarrollo social y cultural"/>
    <s v="Procesos de formación y dotación de insumos para los campos artísticos, interculturales, culturales, patrimoniales y deportivos."/>
    <s v="Personas capacitadas en los campos deportivos"/>
    <s v="CULTURA, RECREACIÓN y DEPORTE"/>
    <s v="Capacitar 2.290 personas en los campos deportivos durante el cuatrienio"/>
    <n v="573"/>
    <n v="393000000"/>
    <s v="Sí"/>
    <m/>
    <n v="2"/>
    <n v="2"/>
    <n v="0"/>
    <n v="0"/>
    <n v="0"/>
  </r>
  <r>
    <x v="8"/>
    <s v="CULTURA, RECREACIÓN Y DEPORTE"/>
    <s v="Desarrollo social y cultural"/>
    <s v="Procesos de formación y dotación de insumos para los campos artísticos, interculturales, culturales, patrimoniales y deportivos."/>
    <s v="Personas beneficiadas con artículos entregados."/>
    <s v="CULTURA, RECREACIÓN y DEPORTE"/>
    <s v="Beneficiar 1.143 Personas con artículos deportivos entregados durante el cuatrienio"/>
    <n v="0"/>
    <n v="0"/>
    <s v="No"/>
    <s v="Meta sin programación para la vigencia 2022"/>
    <n v="0"/>
    <n v="0"/>
    <n v="0"/>
    <n v="0"/>
    <n v="0"/>
  </r>
  <r>
    <x v="8"/>
    <s v="CULTURA, RECREACIÓN Y DEPORTE"/>
    <s v="Desarrollo social y cultural"/>
    <s v="Circulación y apropiación de prácticas artísticas, interculturales, culturales y patrimoniales."/>
    <s v="Eventos de promoción de actividades culturales realizadas"/>
    <s v="CULTURA, RECREACIÓN y DEPORTE"/>
    <s v="Realizar 14 eventos de promoción de actividades culturales durante el cuatrienio"/>
    <n v="4"/>
    <n v="299000000"/>
    <s v="Sí"/>
    <m/>
    <n v="4"/>
    <n v="3"/>
    <n v="1"/>
    <n v="0"/>
    <n v="0"/>
  </r>
  <r>
    <x v="8"/>
    <s v="CULTURA, RECREACIÓN Y DEPORTE"/>
    <s v="Desarrollo social y cultural"/>
    <s v="Procesos de formación y dotación de insumos para los campos artísticos, interculturales, culturales, patrimoniales y deportivos."/>
    <s v="Personas capacitadas en los campos artísticos, interculturales, culturales y/o patrimoniales"/>
    <s v="CULTURA, RECREACIÓN y DEPORTE"/>
    <s v="Capacitar 1.527 personas en los campos artísticos, interculturales, culturales y/o patrimoniales durante el cuatrienio"/>
    <n v="382"/>
    <n v="295000000"/>
    <s v="Sí"/>
    <m/>
    <n v="1"/>
    <n v="1"/>
    <n v="0"/>
    <n v="0"/>
    <n v="0"/>
  </r>
  <r>
    <x v="8"/>
    <s v="CULTURA, RECREACIÓN Y DEPORTE"/>
    <s v="Desarrollo social y cultural"/>
    <s v="Apoyo y fortalecimiento a las industrias culturales y creativas en las localidades"/>
    <s v="Número de proyectos financiados y acompañados del sector cultural y creativo."/>
    <s v="CULTURA, RECREACIÓN y DEPORTE"/>
    <s v="Financiar 34 proyectos del sector cultural y creativo durante el cuatrienio"/>
    <n v="9"/>
    <n v="226000000"/>
    <s v="Sí"/>
    <m/>
    <n v="9"/>
    <n v="5"/>
    <n v="2"/>
    <n v="2"/>
    <n v="0"/>
  </r>
  <r>
    <x v="8"/>
    <s v="MUJER"/>
    <s v="Desarrollo social y cultural"/>
    <s v="Estrategias de cuidado para cuidadoras, cuidadores y a personas con discapacidad"/>
    <s v="Mujeres cuidadoras vinculadas a estrategias de cuidado"/>
    <s v="DERECHOS DE LAS MUJERES "/>
    <s v="Vincular 1260 mujeres cuidadoras a estrategias de cuidado durante el cuatrienio"/>
    <n v="315"/>
    <n v="234000000"/>
    <s v="Sí"/>
    <m/>
    <n v="1"/>
    <n v="1"/>
    <n v="0"/>
    <n v="0"/>
    <n v="0"/>
  </r>
  <r>
    <x v="8"/>
    <s v="MUJER"/>
    <s v="Desarrollo social y cultural"/>
    <s v="Construcción de ciudadanía y desarrollo de capacidades para el ejercicio de derechos de las mujeres."/>
    <s v="Personas capacitadas para la construcción de ciudadanía y desarrollo de capacidades para el ejercicio de derechos de las mujeres."/>
    <s v="DERECHOS DE LAS MUJERES "/>
    <s v="Capacitar 1000 personas para la construcción de ciudadanía y desarrollo de capacidades para el ejercicio de derechos de las mujeres en el cuatrienio"/>
    <n v="333"/>
    <n v="212000000"/>
    <s v="Sí"/>
    <m/>
    <n v="1"/>
    <n v="1"/>
    <n v="0"/>
    <n v="0"/>
    <n v="0"/>
  </r>
  <r>
    <x v="8"/>
    <s v="MUJER"/>
    <s v="Desarrollo social y cultural"/>
    <s v="Prevención del feminicidio y la violencia contra la mujer."/>
    <s v="Número de Personas vinculadas en acciones para la prevención del feminicidio y la violencia contra la mujer"/>
    <s v="DERECHOS DE LAS MUJERES "/>
    <s v="Vincular 1250 personas en acciones para la prevención del feminicidio y la violencia contra la mujer durante el cuatrienio"/>
    <n v="312"/>
    <n v="216000000"/>
    <s v="Sí"/>
    <m/>
    <n v="1"/>
    <n v="1"/>
    <n v="0"/>
    <n v="0"/>
    <n v="0"/>
  </r>
  <r>
    <x v="8"/>
    <s v="GOBIERNO"/>
    <s v="Infraestructura"/>
    <s v="Intervención y dotación de salones comunales."/>
    <s v="Sedes dotadas de salones comunales."/>
    <s v="DOTACIONES DE CENTROS SOCIALES, COLEGIOS Y JAC"/>
    <s v="Intervenir 12 sedes de salones comunales durante el cuatrienio"/>
    <n v="4"/>
    <n v="269000000"/>
    <s v="No"/>
    <s v="Meta no incluida en la fase 2 de presupuestos participativos por el sector, Criterio No. 1."/>
    <n v="0"/>
    <n v="0"/>
    <n v="0"/>
    <n v="0"/>
    <n v="0"/>
  </r>
  <r>
    <x v="8"/>
    <s v="INTEGRACIÓN SOCIAL"/>
    <s v="Desarrollo social y cultural"/>
    <s v="Prevención y atención de violencia intrafamiliar y sexual para poblaciones en situaciones de riesgo y vulneración de derechos."/>
    <s v="Número de Personas formadas u orientadas o sensibilizadas en prevención de violencia intrafamiliar y/o violencia sexual.            "/>
    <s v="JUSTICIA, SEGURIDAD, PAZ Y CONVIVENCIA"/>
    <s v="Formar 4580 personas en prevención de violencia intrafamiliar y/o violencia sexual durante el cuatrienio"/>
    <n v="1145"/>
    <n v="601000000"/>
    <s v="No"/>
    <s v="La Alcaldía Local ejecutará la meta siguiendo los lineamientos del Sector, por tratarse de atención a familias siguiendo aspectos técnicos."/>
    <n v="0"/>
    <n v="0"/>
    <n v="0"/>
    <n v="0"/>
    <n v="0"/>
  </r>
  <r>
    <x v="8"/>
    <s v="GESTIÓN PÚBLICA"/>
    <s v="Desarrollo social y cultural"/>
    <s v="Construcción de memoria, verdad, reparación, víctimas, paz y reconciliación."/>
    <s v="Personas vinculadas a procesos de construcción de memoria, verdad, reparación integral a víctimas, paz y reconciliación"/>
    <s v="JUSTICIA, SEGURIDAD, PAZ Y CONVIVENCIA"/>
    <s v="Vincular 800 Personas a procesos de construcción de memoria, verdad, reparación integral a víctimas, paz y reconciliación durante el cuatrienio"/>
    <n v="200"/>
    <n v="472000000"/>
    <s v="No"/>
    <s v="La alcaldía local convino con la mesa local de victimas ejecutar esta meta teniendo en cuenta las necesidades de la población y obteniendo insumos directos de esta instancia para la formulación y ejecución. "/>
    <n v="0"/>
    <n v="0"/>
    <n v="0"/>
    <n v="0"/>
    <n v="0"/>
  </r>
  <r>
    <x v="8"/>
    <s v="SEGURIDAD, CONVIVENCIA Y JUSTICIA"/>
    <s v="Desarrollo social y cultural"/>
    <s v="Promoción de la convivencia ciudadana."/>
    <s v="Número de personas formadas en la escuela de seguridad"/>
    <s v="JUSTICIA, SEGURIDAD, PAZ Y CONVIVENCIA"/>
    <s v="Formar 1000 personas en la escuela de seguridad durante el cuatrienio"/>
    <n v="0"/>
    <n v="0"/>
    <s v="No"/>
    <s v="Meta sin programación para la vigencia 2022"/>
    <n v="0"/>
    <n v="0"/>
    <n v="0"/>
    <n v="0"/>
    <n v="0"/>
  </r>
  <r>
    <x v="8"/>
    <s v="SEGURIDAD, CONVIVENCIA Y JUSTICIA"/>
    <s v="Desarrollo social y cultural"/>
    <s v="Promoción de la convivencia ciudadana."/>
    <s v="Personas incluidas en actividades de educación para la resiliencia y la prevención de hechos delictivos. "/>
    <s v="JUSTICIA, SEGURIDAD, PAZ Y CONVIVENCIA"/>
    <s v="Incluir 1000 personas en actividades de educación para la resiliencia y la prevención de hechos delictivos durante el cuatrienio"/>
    <n v="500"/>
    <n v="206000000"/>
    <s v="Sí"/>
    <m/>
    <n v="2"/>
    <n v="1"/>
    <n v="0"/>
    <n v="1"/>
    <n v="0"/>
  </r>
  <r>
    <x v="8"/>
    <s v="SEGURIDAD, CONVIVENCIA Y JUSTICIA"/>
    <s v="Desarrollo social y cultural"/>
    <s v="Acceso a la Justicia."/>
    <s v="Beneficiarios de las estrategias para el fortalecimiento  de los mecanismos  de justicia comunitaria."/>
    <s v="JUSTICIA, SEGURIDAD, PAZ Y CONVIVENCIA"/>
    <s v="NA"/>
    <m/>
    <m/>
    <s v="No"/>
    <s v="No está en el PDL de Fontibón 2021-2024"/>
    <n v="0"/>
    <n v="0"/>
    <n v="0"/>
    <n v="0"/>
    <n v="0"/>
  </r>
  <r>
    <x v="8"/>
    <s v="SEGURIDAD, CONVIVENCIA Y JUSTICIA"/>
    <s v="Desarrollo social y cultural"/>
    <s v="Acceso a la Justicia."/>
    <s v="Personas atendidas en estrategias de acceso a la justicia integral en la ciudad."/>
    <s v="JUSTICIA, SEGURIDAD, PAZ Y CONVIVENCIA"/>
    <s v="Atender 200 personas en estrategias de acceso a la justicia integral en la ciudad en el cuatrienio"/>
    <n v="0"/>
    <n v="0"/>
    <s v="No"/>
    <s v="Meta sin programación para la vigencia 2022"/>
    <n v="0"/>
    <n v="0"/>
    <n v="0"/>
    <n v="0"/>
    <n v="0"/>
  </r>
  <r>
    <x v="8"/>
    <s v="SEGURIDAD, CONVIVENCIA Y JUSTICIA"/>
    <s v="Desarrollo social y cultural"/>
    <s v="Acceso a la Justicia."/>
    <s v="Instituciones educativas vinculadas al programa pedagógico de resolución de conflictos en la comunidad escolar."/>
    <s v="JUSTICIA, SEGURIDAD, PAZ Y CONVIVENCIA"/>
    <s v="Vincular 11 Instituciones educativas al programa pedagógico de resolución de conflictos en la comunidad escolar en el cuatrienio"/>
    <n v="11"/>
    <n v="250000000"/>
    <s v="No"/>
    <s v="Se concertará con el DILE la metodología de intervención. "/>
    <n v="0"/>
    <n v="0"/>
    <n v="0"/>
    <n v="0"/>
    <n v="0"/>
  </r>
  <r>
    <x v="8"/>
    <s v="SEGURIDAD, CONVIVENCIA Y JUSTICIA"/>
    <s v="Desarrollo social y cultural"/>
    <s v="Acceso a la Justicia."/>
    <s v="Estrategia local de acciones pedagógicas del Código Nacional de Seguridad y Convivencia Ciudadana implementada en la localidad."/>
    <s v="JUSTICIA, SEGURIDAD, PAZ Y CONVIVENCIA"/>
    <m/>
    <m/>
    <m/>
    <s v="No"/>
    <s v="No está en el PDL de Fontibón 2021-2024"/>
    <n v="0"/>
    <n v="0"/>
    <n v="0"/>
    <n v="0"/>
    <n v="0"/>
  </r>
  <r>
    <x v="8"/>
    <s v="GOBIERNO"/>
    <s v="Participación ciudadana y construcción de confianza / Desarrollo social y cultural"/>
    <s v="Escuelas y procesos de formación para la participación ciudadana y/u organizaciones para los procesos de presupuestos participativos."/>
    <s v="Número de Personas capacitadas a través de procesos de formación para la participación de manera virtual y presencial."/>
    <s v="PARTICIPACIÓN CIUDADANA "/>
    <s v="Capacitar 705 personas a través de procesos de formación para la participación de manera virtual y presencial durante el cuatrienio"/>
    <n v="176"/>
    <n v="218000000"/>
    <s v="Sí"/>
    <m/>
    <n v="2"/>
    <n v="1"/>
    <n v="0"/>
    <n v="1"/>
    <n v="0"/>
  </r>
  <r>
    <x v="8"/>
    <s v="DESARROLLO ECONÓMICO, INDUSTRIA Y TURISMO"/>
    <s v="Desarrollo de la Economía Local"/>
    <s v="Transformación productiva y formación de capacidades"/>
    <s v="Número de Mipymes y/o emprendimientos con transformacion empresarial y/o productiva"/>
    <s v="REACTIVACIÓN ECONÓMICA"/>
    <s v="Promover en 120 Mipymes y/o emprendimientos la transformación empresarial y/o productiva durante el cuatrienio"/>
    <n v="30"/>
    <n v="387000000"/>
    <s v="Sí"/>
    <m/>
    <n v="30"/>
    <n v="20"/>
    <n v="5"/>
    <n v="5"/>
    <n v="0"/>
  </r>
  <r>
    <x v="8"/>
    <s v="HÁBITAT"/>
    <s v="Ruralidad"/>
    <s v="Mejoramiento de vivienda rural."/>
    <s v="Viviendas de interés social rurales mejoradas "/>
    <s v="RURALIDAD"/>
    <s v="NA"/>
    <m/>
    <m/>
    <s v="No"/>
    <s v="No está en el PDL de Fontibón 2021-2024"/>
    <n v="0"/>
    <n v="0"/>
    <n v="0"/>
    <n v="0"/>
    <n v="0"/>
  </r>
  <r>
    <x v="8"/>
    <s v="AMBIENTE / DESARROLLO ECONÓMICO"/>
    <s v="Ruralidad"/>
    <s v="Asistencia técnica agropecuaria y ambiental y productividad rural."/>
    <s v="Número  de hogares y/o unidades productivas vinculadas a procesos productivos y de comercialización en el sector rural"/>
    <s v="RURALIDAD"/>
    <s v="NA"/>
    <m/>
    <m/>
    <s v="No"/>
    <s v="No está en el PDL de Fontibón 2021-2024"/>
    <n v="0"/>
    <n v="0"/>
    <n v="0"/>
    <n v="0"/>
    <n v="0"/>
  </r>
  <r>
    <x v="8"/>
    <s v="HÁBITAT"/>
    <s v="Ruralidad"/>
    <s v="Acueductos veredales y saneamiento básico."/>
    <s v="Número de acueductos verdales asistidos o intervenidos técnica u organizacionalmente."/>
    <s v="RURALIDAD"/>
    <s v="NA"/>
    <m/>
    <m/>
    <s v="No"/>
    <s v="No está en el PDL de Fontibón 2021-2024"/>
    <n v="0"/>
    <n v="0"/>
    <n v="0"/>
    <n v="0"/>
    <n v="0"/>
  </r>
  <r>
    <x v="8"/>
    <s v="HÁBITAT"/>
    <s v="Ruralidad"/>
    <s v="Energías alternativas para el área rural."/>
    <s v="Acciones con energías alternativas para el área rural realizadas."/>
    <s v="RURALIDAD"/>
    <s v="NA"/>
    <m/>
    <m/>
    <s v="No"/>
    <s v="No está en el PDL de Fontibón 2021-2024"/>
    <n v="0"/>
    <n v="0"/>
    <n v="0"/>
    <n v="0"/>
    <n v="0"/>
  </r>
  <r>
    <x v="8"/>
    <s v="GESTIÓN PÚBLICA"/>
    <s v="Ruralidad"/>
    <s v="Conectividad y redes de comunicación."/>
    <s v="Centros de Acceso Comunitario en zonas rurales y/o apartadas funcionando "/>
    <s v="RURALIDAD"/>
    <s v="NA"/>
    <m/>
    <m/>
    <s v="No"/>
    <s v="No está en el PDL de Fontibón 2021-2024"/>
    <n v="0"/>
    <n v="0"/>
    <n v="0"/>
    <n v="0"/>
    <n v="0"/>
  </r>
  <r>
    <x v="8"/>
    <s v="AMBIENTE"/>
    <s v="Inversiones ambientales sostenibles"/>
    <s v="Eco-urbanismo."/>
    <s v="m2 de muros y techos verdes"/>
    <s v="AMBIENTE Y MASCOTAS"/>
    <s v="Construir 360 m2 de muros y techos verdes durante el cuatrienio"/>
    <n v="0"/>
    <n v="0"/>
    <s v="No"/>
    <s v="Meta sin programación para la vigencia 2022"/>
    <n v="0"/>
    <n v="0"/>
    <n v="0"/>
    <n v="0"/>
    <n v="0"/>
  </r>
  <r>
    <x v="8"/>
    <s v="AMBIENTE"/>
    <s v="Inversiones ambientales sostenibles"/>
    <s v="Eco-urbanismo."/>
    <s v="m2 de jardinería y coberturas verdes"/>
    <s v="AMBIENTE Y MASCOTAS"/>
    <s v="Intervenir 3930 m2 de jardinería y coberturas verdes durante el cuatrienio"/>
    <n v="0"/>
    <n v="0"/>
    <s v="No"/>
    <s v="Meta sin programación para la vigencia 2022"/>
    <n v="0"/>
    <n v="0"/>
    <n v="0"/>
    <n v="0"/>
    <n v="0"/>
  </r>
  <r>
    <x v="8"/>
    <s v="AMBIENTE"/>
    <s v="Inversiones ambientales sostenibles"/>
    <s v="Arbolado urbano y/o rural."/>
    <s v="Número de árboles mantenidos"/>
    <s v="AMBIENTE Y MASCOTAS"/>
    <s v="Mantener 5217 árboles urbanos durante el cuatrienio"/>
    <n v="2608"/>
    <n v="200000000"/>
    <s v="Sí"/>
    <s v="Laboratorio Cívico"/>
    <n v="0"/>
    <n v="0"/>
    <n v="0"/>
    <n v="0"/>
    <n v="0"/>
  </r>
  <r>
    <x v="8"/>
    <s v="AMBIENTE"/>
    <s v="Inversiones ambientales sostenibles"/>
    <s v="Arbolado urbano y/o rural."/>
    <s v="Número de árboles plantados"/>
    <s v="AMBIENTE Y MASCOTAS"/>
    <s v="Plantar 1919 árboles urbanos durante el cuatrienio"/>
    <n v="640"/>
    <n v="283000000"/>
    <s v="Sí"/>
    <s v="Laboratorio Cívico"/>
    <n v="0"/>
    <n v="0"/>
    <n v="0"/>
    <n v="0"/>
    <n v="0"/>
  </r>
  <r>
    <x v="8"/>
    <s v="AMBIENTE"/>
    <s v="Inversiones ambientales sostenibles"/>
    <s v="Mitigación del riesgo. "/>
    <s v="Intervenciones para la reducción del riesgo y adaptación al cambio climático"/>
    <s v="ATENCIÓN A RIESGOS Y EMERGENCIAS "/>
    <s v="Desarrollar 1 intervención para la reducción del riesgo y adaptación al cambio climático durante el cuatrienio."/>
    <n v="0"/>
    <n v="0"/>
    <s v="No"/>
    <s v="Meta sin programación para la vigencia 2022"/>
    <n v="0"/>
    <n v="0"/>
    <n v="0"/>
    <n v="0"/>
    <n v="0"/>
  </r>
  <r>
    <x v="8"/>
    <s v="CULTURA, RECREACIÓN Y DEPORTE"/>
    <s v="Infraestructura"/>
    <s v="Dotación e infraestructura cultural."/>
    <s v="Sedes dotadas/Sedes adecuadas"/>
    <s v="DOTACIONES DE CENTROS SOCIALES, COLEGIOS Y JAC"/>
    <s v="Intervenir 8 sedes culturales con dotación y/o adecuación en el cuatrienio"/>
    <n v="2"/>
    <n v="592000000"/>
    <s v="Sí"/>
    <s v="Laboratorio Cívico"/>
    <n v="0"/>
    <n v="0"/>
    <n v="0"/>
    <n v="0"/>
    <n v="0"/>
  </r>
  <r>
    <x v="8"/>
    <s v="MOVILIDAD"/>
    <s v="Infraestructura"/>
    <s v="Construcción y/o conservación de elementos del sistema de espacio público peatonal."/>
    <s v="Metros cuadrados construidos y/o conservados de elementos del sistema de espacio público peatonal."/>
    <s v="MOVILIDAD LOCAL"/>
    <s v="Intervenir 6652 metros cuadrados de elementos del sistema de espacio público peatonal con acciones de construcción y/o conservación durante el cuatrienio"/>
    <n v="1663"/>
    <n v="377000000"/>
    <s v="Sí"/>
    <s v="Laboratorio Cívico"/>
    <n v="0"/>
    <n v="0"/>
    <n v="0"/>
    <n v="0"/>
    <n v="0"/>
  </r>
  <r>
    <x v="8"/>
    <s v="MOVILIDAD"/>
    <s v="Infraestructura"/>
    <s v="Construcción y/o conservación de puentes peatonales y/o vehiculares sobre cuerpos de agua (de escala local: urbana y/o rural)."/>
    <s v="Metros cuadrados de Puentes vehiculares y/o peatonales de escala local sobre cuerpos de agua construidos y/o intervenidos"/>
    <s v="MOVILIDAD LOCAL"/>
    <s v="Intervenir 1737 metros cuadrados de Puentes vehiculares y/o peatonales de escala local sobre cuerpos de agua con acciones de construcción y/o conservación durante el cuatrienio"/>
    <n v="868"/>
    <n v="253000000"/>
    <s v="Sí"/>
    <s v="Laboratorio Cívico"/>
    <n v="0"/>
    <n v="0"/>
    <n v="0"/>
    <n v="0"/>
    <n v="0"/>
  </r>
  <r>
    <x v="8"/>
    <s v="MOVILIDAD"/>
    <s v="Infraestructura"/>
    <s v="Diseño, construcción y conservación (mantenimiento y rehabilitación) de la malla vial local e intermedia urbana o rural."/>
    <s v="Kilómetros-carril construidos y/o conservados de malla vial urbana (local y/o intermedia)"/>
    <s v="MOVILIDAD LOCAL"/>
    <s v="Intervenir 6 Kilómetros-carril de malla vial urbana (local y/o intermedia) con acciones de construcción y/o conservación durante el cuatrienio"/>
    <n v="1.5"/>
    <n v="890000000"/>
    <s v="Sí"/>
    <s v="Laboratorio Cívico"/>
    <n v="0"/>
    <n v="0"/>
    <n v="0"/>
    <n v="0"/>
    <n v="0"/>
  </r>
  <r>
    <x v="8"/>
    <s v="MOVILIDAD"/>
    <s v="Infraestructura"/>
    <s v="Diseño, construcción y conservación (mantenimiento y rehabilitación) de la malla vial local e intermedia urbana o rural."/>
    <s v="Kilómetros-carril construidos y/o conservados de malla vial rural"/>
    <s v="MOVILIDAD LOCAL"/>
    <s v="NA"/>
    <m/>
    <m/>
    <s v="No"/>
    <s v="No está en el PDL de Fontibón 2021-2024"/>
    <n v="0"/>
    <n v="0"/>
    <n v="0"/>
    <n v="0"/>
    <n v="0"/>
  </r>
  <r>
    <x v="8"/>
    <s v="MOVILIDAD"/>
    <s v="Infraestructura"/>
    <s v="Diseño, construcción y conservación de ciclo-infraestructura."/>
    <s v="Metros lineales construidos y/o conservados de Ciclo-infraestructura"/>
    <s v="MOVILIDAD LOCAL"/>
    <s v="Intervenir 2420 metros lineales de Ciclo-infraestructura con acciones de construcción y/o conservación durante el cuatrienio."/>
    <n v="605"/>
    <n v="290000000"/>
    <s v="Sí"/>
    <s v="Laboratorio Cívico"/>
    <n v="0"/>
    <n v="0"/>
    <n v="0"/>
    <n v="0"/>
    <n v="0"/>
  </r>
  <r>
    <x v="8"/>
    <s v="CULTURA, RECREACIÓN Y DEPORTE"/>
    <s v="Infraestructura"/>
    <s v="Construcción, mantenimiento y dotación de parques vecinales y/o de bolsillo."/>
    <s v="m2 de Parques vecinales y/o de bolsillo construidos y dotados"/>
    <s v="PARQUES"/>
    <s v="NA"/>
    <m/>
    <m/>
    <s v="No"/>
    <s v="No está en el PDL de Fontibón 2021-2024"/>
    <n v="0"/>
    <n v="0"/>
    <n v="0"/>
    <n v="0"/>
    <n v="0"/>
  </r>
  <r>
    <x v="8"/>
    <s v="CULTURA, RECREACIÓN Y DEPORTE"/>
    <s v="Infraestructura"/>
    <s v="Construcción, mantenimiento y dotación de parques vecinales y/o de bolsillo."/>
    <s v="Número de Parques vecinales y/o de bolsillo intervenidos en mejoramiento, mantenimiento y/o dotación"/>
    <s v="PARQUES"/>
    <s v="Intervenir 44 Parques vecinales y/o de bolsillo con acciones de mejoramiento, mantenimiento y/o dotación durante el cuatrienio. "/>
    <n v="11"/>
    <n v="832000000"/>
    <s v="Sí"/>
    <s v="Laboratorio Cívico"/>
    <n v="0"/>
    <n v="0"/>
    <n v="0"/>
    <n v="0"/>
    <n v="0"/>
  </r>
  <r>
    <x v="9"/>
    <s v="GOBIERNO"/>
    <s v="Desarrollo social y cultural"/>
    <s v="Acuerdos para el uso, acceso y aprovechamiento del espacio público."/>
    <s v="Acuerdos realizados para el uso del EP con fines culturales, deportivos, recreacionales o de mercados temporales."/>
    <s v="ACUERDOS DE USO DEL ESPACIO PÚBLICO"/>
    <s v="Realizar 4 acuerdos para el uso del EP con fines culturales, deportivos, recreacionales, de mercados temporales, o del uso democrático del espacio público."/>
    <n v="1"/>
    <n v="262000000"/>
    <s v="No"/>
    <s v="Al tratarse de una meta que atiende a una normatividad taxativa en materia de ocupación de el espacio público, dentro de la que se cuenta el artículo 82 de la Constitución Política de Colombia, la Ley 1801 de 2016 &quot;Código Nacional de Polícia y Convivencia Ciudadana&quot;, el Decreto Distrital 190 de 2004, y  el Decreto 662 de 2018. Y que, además, requiere orientación del sector para conseguir el objetivo_x000a_propuesto y la ejecución efectiva, no se facilita la inclusión de propuestas que no atiendan a tales especificidades .  Por consiguiente esta meta no hará parte de la fase II de los presupuestos participativos"/>
    <n v="0"/>
    <n v="0"/>
    <n v="0"/>
    <n v="0"/>
    <n v="0"/>
  </r>
  <r>
    <x v="9"/>
    <s v="GOBIERNO"/>
    <s v="Desarrollo social y cultural"/>
    <s v="Acuerdos para fortalecer la formalidad."/>
    <s v="Acuerdos realizados para la promover la formalización de vendedores informales a circulos económicos productivos de la ciudad"/>
    <s v="ACUERDOS DE USO DEL ESPACIO PÚBLICO"/>
    <s v="Realizar 4 acuerdos para promover la formalización de vendedores informales a círculos económicos productivos de la ciudad."/>
    <n v="1"/>
    <n v="339000000"/>
    <s v="No"/>
    <s v="Al tratarse de una meta que atiende a una normatividad taxativa en materia de ocupación de el espacio público, dentro de la que se cuenta el artículo 82 de la Constitución Política de Colombia, la Ley 1801 de 2016 &quot;Código Nacional de Polícia y Convivencia Ciudadana&quot;, el Decreto Distrital 190 de 2004, y  el Decreto 662 de 2018. Y que, además, requiere orientación del sector para conseguir el objetivo_x000a_propuesto y la ejecución efectiva, no se facilita la inclusión de propuestas que no atiendan a tales especificidades .  Por consiguiente esta meta no hará parte de la fase II de los presupuestos participativos"/>
    <n v="0"/>
    <n v="0"/>
    <n v="0"/>
    <n v="0"/>
    <n v="0"/>
  </r>
  <r>
    <x v="9"/>
    <s v="GOBIERNO"/>
    <s v="Desarrollo social y cultural"/>
    <s v="Acuerdos para mejorar el uso de medios de transporte no motorizados."/>
    <s v="Acuerdos realizados para la vinculación de la ciudadanía en los programas adelantados por el IDRD y acuerdos con vendedores informales o estacionarios "/>
    <s v="ACUERDOS DE USO DEL ESPACIO PÚBLICO"/>
    <s v="Realizar 2 acuerdos para la vinculación de la ciudadanía en los programas adelantados por el IDRD y acuerdos con vendedores informales o estacionarios."/>
    <n v="1"/>
    <n v="243000000"/>
    <s v="No"/>
    <s v="Al tratarse de una meta que atiende a una normatividad taxativa en materia de ocupación de el espacio público, dentro de la que se cuenta el artículo 82 de la Constitución Política de Colombia, la Ley 1801 de 2016 &quot;Código Nacional de Polícia y Convivencia Ciudadana&quot;, el Decreto Distrital 190 de 2004, y  el Decreto 662 de 2018. Y que, además, requiere orientación del sector para conseguir el objetivo_x000a_propuesto y la ejecución efectiva, no se facilita la inclusión de propuestas que no atiendan a tales especificidades .  Por consiguiente esta meta no hará parte de la fase II de los presupuestos participativos"/>
    <n v="0"/>
    <n v="0"/>
    <n v="0"/>
    <n v="0"/>
    <n v="0"/>
  </r>
  <r>
    <x v="9"/>
    <s v="AMBIENTE"/>
    <s v="Inversiones ambientales sostenibles"/>
    <s v="Agricultura urbana."/>
    <s v="Número acciones de fomento para la agricultura urbana"/>
    <s v="AMBIENTE Y MASCOTAS"/>
    <s v="Implementar 4 acciones de fomento para la agricultura urbana."/>
    <n v="1"/>
    <n v="764000000"/>
    <s v="Sí"/>
    <m/>
    <n v="1"/>
    <n v="1"/>
    <n v="0"/>
    <n v="0"/>
    <n v="0"/>
  </r>
  <r>
    <x v="9"/>
    <s v="AMBIENTE"/>
    <s v="Inversiones ambientales sostenibles"/>
    <s v="Educación ambiental."/>
    <s v="Número de PROCEDAS implementados "/>
    <s v="AMBIENTE Y MASCOTAS"/>
    <s v="Implementar 4 PROCEDAS."/>
    <n v="1"/>
    <n v="507000000"/>
    <s v="No"/>
    <s v="AL tratarse de una meta que atiende a asectos conceptuales y metodológicos de educación ambiental especificos, además de requerir orientación del sector, para conseguir el objetivo_x000a_propuesto y la ejecución efectiva de la meta, no se facilita la inclusión de propuestas que no atiendan a tales especificidades. Por consiguiente esta meta no hará parte de la fase II de los presupuestos participativos."/>
    <n v="0"/>
    <n v="0"/>
    <n v="0"/>
    <n v="0"/>
    <n v="0"/>
  </r>
  <r>
    <x v="9"/>
    <s v="AMBIENTE"/>
    <s v="Inversiones ambientales sostenibles"/>
    <s v="Acuerdos con las redes locales de proteccionistas de animales para urgencias, brigadas médico veterinarias, acciones de esterilización, educación y adopción  "/>
    <s v="Número de animales atendidos"/>
    <s v="AMBIENTE Y MASCOTAS"/>
    <s v="Atender 15.688 animales en urgencias, brigadas médico veterinarias, acciones de esterilización, educación y adopción."/>
    <n v="3917"/>
    <n v="766000000"/>
    <s v="Sí"/>
    <m/>
    <n v="1"/>
    <n v="1"/>
    <n v="0"/>
    <n v="0"/>
    <n v="0"/>
  </r>
  <r>
    <x v="9"/>
    <s v="HÁBITAT"/>
    <s v="Inversiones ambientales sostenibles"/>
    <s v="Cambios de hábitos de consumo, separación en la fuente y reciclaje."/>
    <s v="Personas capacitadas en separación en la fuente y reciclaje"/>
    <s v="AMBIENTE Y MASCOTAS"/>
    <s v="Vincular 2.529 personas en hábitos de consumo, separación en la fuente y reciclaje."/>
    <n v="967"/>
    <n v="1200000000"/>
    <s v="Sí"/>
    <m/>
    <n v="1"/>
    <n v="1"/>
    <n v="0"/>
    <n v="0"/>
    <n v="0"/>
  </r>
  <r>
    <x v="9"/>
    <s v="AMBIENTE"/>
    <s v="Inversiones ambientales sostenibles"/>
    <s v="Manejo de emergencias y desastres."/>
    <s v="Acciones efectivas para el fortalecimiento de las capacidades locales para la respuesta a emergencias y desastres"/>
    <s v="ATENCIÓN A RIESGOS Y EMERGENCIAS "/>
    <s v="Realizar 2 acciones efectivas para el fortalecimiento de las capacidades locales para la respuesta a emergencias y desastres."/>
    <n v="1"/>
    <n v="369000000"/>
    <s v="No"/>
    <s v="Al tratarse de una meta que atiende a una normatividad taxativa, dentro de la que se cuenta la Ley 1523 de 2012, el Decreto Distrital 423 de 2006, y, la Resolución 004 de 2009, entre otros.Y que requiere orientación del sector, para conseguir el objetivo_x000a_propuesto y la ejecución efectiva, no se facilita la inclusión de propuestas que no atiendan a tales especificidades. Por consiguiente esta meta no hará parte de la fase II de los presupuestos participativos. "/>
    <n v="0"/>
    <n v="0"/>
    <n v="0"/>
    <n v="0"/>
    <n v="0"/>
  </r>
  <r>
    <x v="9"/>
    <s v="CULTURA, RECREACIÓN Y DEPORTE"/>
    <s v="Desarrollo social y cultural"/>
    <s v="Eventos recreo-deportivos."/>
    <s v="Personas vinculadas en actividades recreo-deportivas comunitarias"/>
    <s v="CULTURA, RECREACIÓN y DEPORTE"/>
    <s v="Vincular 20.908 personas en actividades recreo-deportivas comunitarias."/>
    <n v="5276"/>
    <n v="982000000"/>
    <s v="No"/>
    <s v="Al tratarse de una meta cuya ejecución implica la realización de actividades con presencialidad y aglomeración de personas, se dificulta el cumplimiento de la normatividad taxativa en materia de emergencia sanitaria por el COVID-19, entre esta el Decreto Nacional 580 de 2021, las Resolución 738 y 777 de 2021 del Ministerio de Salud y Protección Social, y el Decreto Distrital 277 de 2021.  De esta manera, en la medida en la que la Alcaldia Local pueda adelantar la organización de las actividades para la ejecución de la meta, se podrá garantizar el cumplimiento de dicha normativa, procurando la mitigación del riesgo de contagio. Por consiguiente esta meta no hará parte de la fase II de los presupuestos participativos"/>
    <n v="0"/>
    <n v="0"/>
    <n v="0"/>
    <n v="0"/>
    <n v="0"/>
  </r>
  <r>
    <x v="9"/>
    <s v="CULTURA, RECREACIÓN Y DEPORTE"/>
    <s v="Desarrollo social y cultural"/>
    <s v="Procesos de formación y dotación de insumos para los campos artísticos, interculturales, culturales, patrimoniales y deportivos."/>
    <s v="Personas capacitadas en los campos deportivos"/>
    <s v="CULTURA, RECREACIÓN y DEPORTE"/>
    <s v="Capacitar 1.260 personas en los campos deportivos."/>
    <n v="315"/>
    <n v="586000000"/>
    <s v="Sí"/>
    <m/>
    <n v="1"/>
    <n v="1"/>
    <n v="0"/>
    <n v="0"/>
    <n v="0"/>
  </r>
  <r>
    <x v="9"/>
    <s v="CULTURA, RECREACIÓN Y DEPORTE"/>
    <s v="Desarrollo social y cultural"/>
    <s v="Procesos de formación y dotación de insumos para los campos artísticos, interculturales, culturales, patrimoniales y deportivos."/>
    <s v="Personas beneficiadas con artículos entregados."/>
    <s v="CULTURA, RECREACIÓN y DEPORTE"/>
    <s v="No aplica"/>
    <s v="No aplica"/>
    <s v="No aplica"/>
    <s v="No"/>
    <s v="No hace parte del PDL de la localidad"/>
    <n v="0"/>
    <n v="0"/>
    <n v="0"/>
    <n v="0"/>
    <n v="0"/>
  </r>
  <r>
    <x v="9"/>
    <s v="CULTURA, RECREACIÓN Y DEPORTE"/>
    <s v="Desarrollo social y cultural"/>
    <s v="Circulación y apropiación de prácticas artísticas, interculturales, culturales y patrimoniales."/>
    <s v="Eventos de promoción de actividades culturales realizadas"/>
    <s v="CULTURA, RECREACIÓN y DEPORTE"/>
    <s v="Realizar 29 eventos de promoción de actividades culturales."/>
    <n v="7"/>
    <n v="448000000"/>
    <s v="No"/>
    <s v="La localidad de Engativá tiene en su agenda cultural eventos que por tradición se celebran anualmente, entre ellos: el festival de danza Engativá, festival de la cultura engativeña, festival regional de Engativá, festival del Rock, festival de Hip Hop Engativá, entre otros. Adicionalmente, en el marco de la concertación con los grupos étnicos se estableció la priorización de los eventos culturales de estas poblaciones, atendiendo a que se trata de grupos de especial protección constitucional, y a que la concertación se dió con ocasión del Artículo 66 del Plan de Desarrollo Distrital. Teniendo en cuenta esto, los recursos de inversión asignados a la meta para la vigencia 2022, que son limitados, le permitirán a la Alcaldía local la realización de los eventos con mayor tradicion en el territorio y los eventos concertados con los grupos étnicos, atendiendo a la normatividad taxativa en materia de emergencia sanitaria por el COVID-19, en particular a las regulaciones sobre  aglomeración, entre esta el Decreto Nacional 580 de 2021, las Resolución 738 y 777 de 2021 del Ministerio de Salud y Protección Social, y el Decreto Distrital 277 de 2021. Por consiguiente esta meta no hará parte de la fase II de los presupuestos participativos."/>
    <n v="0"/>
    <n v="0"/>
    <n v="0"/>
    <n v="0"/>
    <n v="0"/>
  </r>
  <r>
    <x v="9"/>
    <s v="CULTURA, RECREACIÓN Y DEPORTE"/>
    <s v="Desarrollo social y cultural"/>
    <s v="Procesos de formación y dotación de insumos para los campos artísticos, interculturales, culturales, patrimoniales y deportivos."/>
    <s v="Personas capacitadas en los campos artísticos, interculturales, culturales y/o patrimoniales"/>
    <s v="CULTURA, RECREACIÓN y DEPORTE"/>
    <s v="Capacitar 1.260 personas en los campos artísticos, interculturales, culturales y/o patrimoniales."/>
    <n v="315"/>
    <n v="586000000"/>
    <s v="Sí"/>
    <m/>
    <n v="1"/>
    <n v="1"/>
    <n v="0"/>
    <n v="0"/>
    <n v="0"/>
  </r>
  <r>
    <x v="9"/>
    <s v="CULTURA, RECREACIÓN Y DEPORTE"/>
    <s v="Desarrollo social y cultural"/>
    <s v="Apoyo y fortalecimiento a las industrias culturales y creativas en las localidades"/>
    <s v="Número de proyectos financiados y acompañados del sector cultural y creativo."/>
    <s v="CULTURA, RECREACIÓN y DEPORTE"/>
    <s v="Financiar 58 proyectos del sector cultural y creativo."/>
    <n v="14"/>
    <n v="643000000"/>
    <s v="No"/>
    <s v="Al tratarse de una meta que requiere de un alto aporte técnico desde la Secretaría Distrital de Cultura, Recreación y Deporte, y el Instituto Distrital para las Artes-IDEARTES, se considera que tales entidades podrán ser las ejecutoras de la meta, dada su idoneidad. En este caso, serían estas entidades las encargadas de determinar la forma en la que se ejecutaría. Por consiguiente esta meta no hará parte de la fase II de los presupuestos participativos."/>
    <n v="0"/>
    <n v="0"/>
    <n v="0"/>
    <n v="0"/>
    <n v="0"/>
  </r>
  <r>
    <x v="9"/>
    <s v="MUJER"/>
    <s v="Desarrollo social y cultural"/>
    <s v="Estrategias de cuidado para cuidadoras, cuidadores y a personas con discapacidad"/>
    <s v="Mujeres cuidadoras vinculadas a estrategias de cuidado"/>
    <s v="DERECHOS DE LAS MUJERES "/>
    <s v="Vincular 2.586 personas cuidadoras a estrategias de cuidado."/>
    <n v="676"/>
    <n v="599000000"/>
    <s v="Sí"/>
    <m/>
    <n v="1"/>
    <n v="1"/>
    <n v="0"/>
    <n v="0"/>
    <n v="0"/>
  </r>
  <r>
    <x v="9"/>
    <s v="MUJER"/>
    <s v="Desarrollo social y cultural"/>
    <s v="Construcción de ciudadanía y desarrollo de capacidades para el ejercicio de derechos de las mujeres."/>
    <s v="Personas capacitadas para la construcción de ciudadanía y desarrollo de capacidades para el ejercicio de derechos de las mujeres."/>
    <s v="DERECHOS DE LAS MUJERES "/>
    <s v="Vincular 2.653 personas para la construcción de ciudadanía y desarrollo de capacidades para el ejercicio de derechos de las mujeres."/>
    <n v="698"/>
    <n v="520000000"/>
    <s v="Sí"/>
    <m/>
    <n v="1"/>
    <n v="1"/>
    <n v="0"/>
    <n v="0"/>
    <n v="0"/>
  </r>
  <r>
    <x v="9"/>
    <s v="MUJER"/>
    <s v="Desarrollo social y cultural"/>
    <s v="Prevención del feminicidio y la violencia contra la mujer."/>
    <s v="Número de Personas vinculadas en acciones para la prevención del feminicidio y la violencia contra la mujer"/>
    <s v="DERECHOS DE LAS MUJERES "/>
    <s v="Vincular 3.959 personas en acciones para la prevención del feminicidio y la violencia contra la mujer."/>
    <n v="785"/>
    <n v="649000000"/>
    <s v="Sí"/>
    <m/>
    <n v="1"/>
    <n v="1"/>
    <n v="0"/>
    <n v="0"/>
    <n v="0"/>
  </r>
  <r>
    <x v="9"/>
    <s v="GOBIERNO"/>
    <s v="Infraestructura"/>
    <s v="Intervención y dotación de salones comunales."/>
    <s v="Sedes dotadas de salones comunales."/>
    <s v="DOTACIONES DE CENTROS SOCIALES, COLEGIOS Y JAC"/>
    <s v="Dotar 68 sedes de salones comunales."/>
    <n v="17"/>
    <n v="211000000"/>
    <s v="Sí"/>
    <m/>
    <n v="1"/>
    <n v="1"/>
    <n v="0"/>
    <n v="0"/>
    <n v="0"/>
  </r>
  <r>
    <x v="9"/>
    <s v="INTEGRACIÓN SOCIAL"/>
    <s v="Desarrollo social y cultural"/>
    <s v="Prevención y atención de violencia intrafamiliar y sexual para poblaciones en situaciones de riesgo y vulneración de derechos."/>
    <s v="Número de Personas formadas u orientadas o sensibilizadas en prevención de violencia intrafamiliar y/o violencia sexual.            "/>
    <s v="JUSTICIA, SEGURIDAD, PAZ Y CONVIVENCIA"/>
    <s v="Formar 501 personas en prevención de violencia intrafamiliar, violencia sexual, violencia de género, violencia de identidad sexual, violencia contra las creencias religiosas o de culto y/o violencia racial o étnica. "/>
    <n v="94"/>
    <n v="780000000"/>
    <s v="No"/>
    <s v="Al tratarse de una meta de formación, la Secretaría Integración Social establece lienamientos metodológicos y tématicos específicos para los procesos de ejecución de las actividades de esta meta. Ello dificulta la inclusión de propuestas que puedan estar por fuera de estos lineamientos. Por consiguiente esta meta no hará parte de la fase II de los presupuestos participativos."/>
    <n v="0"/>
    <n v="0"/>
    <n v="0"/>
    <n v="0"/>
    <n v="0"/>
  </r>
  <r>
    <x v="9"/>
    <s v="GESTIÓN PÚBLICA"/>
    <s v="Desarrollo social y cultural"/>
    <s v="Construcción de memoria, verdad, reparación, víctimas, paz y reconciliación."/>
    <s v="Personas vinculadas a procesos de construcción de memoria, verdad, reparación integral a víctimas, paz y reconciliación"/>
    <s v="JUSTICIA, SEGURIDAD, PAZ Y CONVIVENCIA"/>
    <s v="Vincular 721 personas a procesos de construcción de memoria, verdad, reparación integral a víctimas, paz y reconciliación."/>
    <n v="180"/>
    <n v="224000000"/>
    <s v="Sí"/>
    <m/>
    <n v="1"/>
    <n v="1"/>
    <n v="0"/>
    <n v="0"/>
    <n v="0"/>
  </r>
  <r>
    <x v="9"/>
    <s v="SEGURIDAD, CONVIVENCIA Y JUSTICIA"/>
    <s v="Desarrollo social y cultural"/>
    <s v="Promoción de la convivencia ciudadana."/>
    <s v="Número de personas formadas en la escuela de seguridad"/>
    <s v="JUSTICIA, SEGURIDAD, PAZ Y CONVIVENCIA"/>
    <s v="No aplica"/>
    <s v="No aplica"/>
    <s v="No aplica"/>
    <s v="No"/>
    <s v="No hace parte del PDL de la localidad"/>
    <n v="0"/>
    <n v="0"/>
    <n v="0"/>
    <n v="0"/>
    <n v="0"/>
  </r>
  <r>
    <x v="9"/>
    <s v="SEGURIDAD, CONVIVENCIA Y JUSTICIA"/>
    <s v="Desarrollo social y cultural"/>
    <s v="Promoción de la convivencia ciudadana."/>
    <s v="Personas incluidas en actividades de educación para la resiliencia y la prevención de hechos delictivos. "/>
    <s v="JUSTICIA, SEGURIDAD, PAZ Y CONVIVENCIA"/>
    <s v="Vincular 8.896 personas en actividades para la resiliencia, la prevención de hechos delictivos y el desarrollo de los frentes de seguridad."/>
    <n v="2224"/>
    <n v="276000000"/>
    <s v="Sí"/>
    <m/>
    <n v="1"/>
    <n v="1"/>
    <n v="0"/>
    <n v="0"/>
    <n v="0"/>
  </r>
  <r>
    <x v="9"/>
    <s v="SEGURIDAD, CONVIVENCIA Y JUSTICIA"/>
    <s v="Desarrollo social y cultural"/>
    <s v="Acceso a la Justicia."/>
    <s v="Beneficiarios de las estrategias para el fortalecimiento  de los mecanismos  de justicia comunitaria."/>
    <s v="JUSTICIA, SEGURIDAD, PAZ Y CONVIVENCIA"/>
    <s v="No aplica"/>
    <s v="No aplica"/>
    <s v="No aplica"/>
    <s v="No"/>
    <s v="No hace parte del PDL de la localidad"/>
    <n v="0"/>
    <n v="0"/>
    <n v="0"/>
    <n v="0"/>
    <n v="0"/>
  </r>
  <r>
    <x v="9"/>
    <s v="SEGURIDAD, CONVIVENCIA Y JUSTICIA"/>
    <s v="Desarrollo social y cultural"/>
    <s v="Acceso a la Justicia."/>
    <s v="Personas atendidas en estrategias de acceso a la justicia integral en la ciudad."/>
    <s v="JUSTICIA, SEGURIDAD, PAZ Y CONVIVENCIA"/>
    <s v="No aplica"/>
    <s v="No aplica"/>
    <s v="No aplica"/>
    <s v="No"/>
    <s v="No hace parte del PDL de la localidad"/>
    <n v="0"/>
    <n v="0"/>
    <n v="0"/>
    <n v="0"/>
    <n v="0"/>
  </r>
  <r>
    <x v="9"/>
    <s v="SEGURIDAD, CONVIVENCIA Y JUSTICIA"/>
    <s v="Desarrollo social y cultural"/>
    <s v="Acceso a la Justicia."/>
    <s v="Instituciones educativas vinculadas al programa pedagógico de resolución de conflictos en la comunidad escolar."/>
    <s v="JUSTICIA, SEGURIDAD, PAZ Y CONVIVENCIA"/>
    <s v="No aplica"/>
    <s v="No aplica"/>
    <s v="No aplica"/>
    <s v="No"/>
    <s v="No hace parte del PDL de la localidad"/>
    <n v="0"/>
    <n v="0"/>
    <n v="0"/>
    <n v="0"/>
    <n v="0"/>
  </r>
  <r>
    <x v="9"/>
    <s v="SEGURIDAD, CONVIVENCIA Y JUSTICIA"/>
    <s v="Desarrollo social y cultural"/>
    <s v="Acceso a la Justicia."/>
    <s v="Estrategia local de acciones pedagógicas del Código Nacional de Seguridad y Convivencia Ciudadana implementada en la localidad."/>
    <s v="JUSTICIA, SEGURIDAD, PAZ Y CONVIVENCIA"/>
    <s v="Implementar 3 estrategias locales de acciones afirmativas y pedagógicas del Código Nacional de Seguridad y Convivencia Ciudadana en la localidad."/>
    <n v="1"/>
    <n v="261000000"/>
    <s v="Sí"/>
    <m/>
    <n v="1"/>
    <n v="1"/>
    <n v="0"/>
    <n v="0"/>
    <n v="0"/>
  </r>
  <r>
    <x v="9"/>
    <s v="GOBIERNO"/>
    <s v="Participación ciudadana y construcción de confianza / Desarrollo social y cultural"/>
    <s v="Escuelas y procesos de formación para la participación ciudadana y/u organizaciones para los procesos de presupuestos participativos."/>
    <s v="Número de Personas capacitadas a través de procesos de formación para la participación de manera virtual y presencial."/>
    <s v="PARTICIPACIÓN CIUDADANA "/>
    <s v="Vincular 1.320 personas a través de procesos de formación para la participación de manera virtual y presencial."/>
    <n v="264"/>
    <n v="393000000"/>
    <s v="Sí"/>
    <m/>
    <n v="1"/>
    <n v="1"/>
    <n v="0"/>
    <n v="0"/>
    <n v="0"/>
  </r>
  <r>
    <x v="9"/>
    <s v="DESARROLLO ECONÓMICO, INDUSTRIA Y TURISMO"/>
    <s v="Desarrollo de la Economía Local"/>
    <s v="Transformación productiva y formación de capacidades"/>
    <s v="Número de Mipymes y/o emprendimientos con transformacion empresarial y/o productiva"/>
    <s v="REACTIVACIÓN ECONÓMICA"/>
    <s v="Promover en 277 Mipymes y/o emprendimientos sociales la transformación empresarial y/o productiva, con énfasis en jóvenes y. población vulnerable"/>
    <n v="69"/>
    <n v="1287000000"/>
    <s v="Sí"/>
    <m/>
    <n v="1"/>
    <n v="1"/>
    <n v="0"/>
    <n v="0"/>
    <n v="0"/>
  </r>
  <r>
    <x v="9"/>
    <s v="HÁBITAT"/>
    <s v="Ruralidad"/>
    <s v="Mejoramiento de vivienda rural."/>
    <s v="Viviendas de interés social rurales mejoradas "/>
    <s v="RURALIDAD"/>
    <s v="No aplica"/>
    <s v="No aplica"/>
    <s v="No aplica"/>
    <s v="No"/>
    <s v="No hace parte del PDL de la localidad"/>
    <n v="0"/>
    <n v="0"/>
    <n v="0"/>
    <n v="0"/>
    <n v="0"/>
  </r>
  <r>
    <x v="9"/>
    <s v="AMBIENTE / DESARROLLO ECONÓMICO"/>
    <s v="Ruralidad"/>
    <s v="Asistencia técnica agropecuaria y ambiental y productividad rural."/>
    <s v="Número  de hogares y/o unidades productivas vinculadas a procesos productivos y de comercialización en el sector rural"/>
    <s v="RURALIDAD"/>
    <s v="No aplica"/>
    <s v="No aplica"/>
    <s v="No aplica"/>
    <s v="No"/>
    <s v="No hace parte del PDL de la localidad"/>
    <n v="0"/>
    <n v="0"/>
    <n v="0"/>
    <n v="0"/>
    <n v="0"/>
  </r>
  <r>
    <x v="9"/>
    <s v="HÁBITAT"/>
    <s v="Ruralidad"/>
    <s v="Acueductos veredales y saneamiento básico."/>
    <s v="Número de acueductos verdales asistidos o intervenidos técnica u organizacionalmente."/>
    <s v="RURALIDAD"/>
    <s v="No aplica"/>
    <s v="No aplica"/>
    <s v="No aplica"/>
    <s v="No"/>
    <s v="No hace parte del PDL de la localidad"/>
    <n v="0"/>
    <n v="0"/>
    <n v="0"/>
    <n v="0"/>
    <n v="0"/>
  </r>
  <r>
    <x v="9"/>
    <s v="HÁBITAT"/>
    <s v="Ruralidad"/>
    <s v="Energías alternativas para el área rural."/>
    <s v="Acciones con energías alternativas para el área rural realizadas."/>
    <s v="RURALIDAD"/>
    <s v="No aplica"/>
    <s v="No aplica"/>
    <s v="No aplica"/>
    <s v="No"/>
    <s v="No hace parte del PDL de la localidad"/>
    <n v="0"/>
    <n v="0"/>
    <n v="0"/>
    <n v="0"/>
    <n v="0"/>
  </r>
  <r>
    <x v="9"/>
    <s v="GESTIÓN PÚBLICA"/>
    <s v="Ruralidad"/>
    <s v="Conectividad y redes de comunicación."/>
    <s v="Centros de Acceso Comunitario en zonas rurales y/o apartadas funcionando "/>
    <s v="RURALIDAD"/>
    <s v="No aplica"/>
    <s v="No aplica"/>
    <s v="No aplica"/>
    <s v="No"/>
    <s v="No hace parte del PDL de la localidad"/>
    <n v="0"/>
    <n v="0"/>
    <n v="0"/>
    <n v="0"/>
    <n v="0"/>
  </r>
  <r>
    <x v="9"/>
    <s v="AMBIENTE"/>
    <s v="Inversiones ambientales sostenibles"/>
    <s v="Eco-urbanismo."/>
    <s v="m2 de muros y techos verdes"/>
    <s v="AMBIENTE Y MASCOTAS"/>
    <s v="No aplica"/>
    <s v="No aplica"/>
    <s v="No aplica"/>
    <s v="No"/>
    <s v="No hace parte del PDL de la localidad"/>
    <n v="0"/>
    <n v="0"/>
    <n v="0"/>
    <n v="0"/>
    <n v="0"/>
  </r>
  <r>
    <x v="9"/>
    <s v="AMBIENTE"/>
    <s v="Inversiones ambientales sostenibles"/>
    <s v="Eco-urbanismo."/>
    <s v="m2 de jardinería y coberturas verdes"/>
    <s v="AMBIENTE Y MASCOTAS"/>
    <s v="Intervenir 1.670 m2 de jardinería, coberturas verdes y paisajismo"/>
    <n v="417"/>
    <n v="414000000"/>
    <s v="No"/>
    <s v="Al tratarse de una meta que requiere de intervención de espacio público, se necesita contemplar conceptos y viabilidades técnicas sobre la localización de áreas y las estrategias de intervención, así como autorizaciónes de las diferentes entidades competentes, expedición de permisos, licencias, permisos de intervención, entre otros, para su ejecución. De esta forma, las propuestas ciudadadas pueden apuntar a espacios en los que la Alcaldia local no cuente con las competencias, autorizaciones y/o permisos para realizar inversión. Por consiguiente esta meta no hará parte de la fase II de los presupuestos participativos."/>
    <n v="0"/>
    <n v="0"/>
    <n v="0"/>
    <n v="0"/>
    <n v="0"/>
  </r>
  <r>
    <x v="9"/>
    <s v="AMBIENTE"/>
    <s v="Inversiones ambientales sostenibles"/>
    <s v="Arbolado urbano y/o rural."/>
    <s v="Número de árboles mantenidos"/>
    <s v="AMBIENTE Y MASCOTAS"/>
    <s v="Mantener 9.805 árboles urbanos."/>
    <n v="2450"/>
    <n v="330000000"/>
    <s v="Sí"/>
    <s v="Al tratarse de una meta que requiere de intervención de espacio público, se necesita contemplar conceptos y viabilidades técnicas sobre la localización de áreas y las estrategias de intervención, así como autorizaciónes de las diferentes entidades competentes, expedición de permisos, entre otros, para su ejecución. De esta forma, las propuestas ciudadadas pueden apuntar a arboles y/o zonas arboladas en los que la Alcaldia local no cuente con las competencias, autorizaciones y/o permisos para realizar inversión. Por consiguiente esta meta no hará parte de la fase II de los presupuestos participativos."/>
    <n v="0"/>
    <n v="0"/>
    <n v="0"/>
    <n v="0"/>
    <n v="0"/>
  </r>
  <r>
    <x v="9"/>
    <s v="AMBIENTE"/>
    <s v="Inversiones ambientales sostenibles"/>
    <s v="Arbolado urbano y/o rural."/>
    <s v="Número de árboles plantados"/>
    <s v="AMBIENTE Y MASCOTAS"/>
    <s v="Plantar 1.562 árboles urbanos."/>
    <n v="0"/>
    <n v="0"/>
    <s v="No"/>
    <s v="Esta meta no cuenta con programación presupueslal para la vigencia 2022, acorde a lo dispuesto en el Plan Plurianual de Inversiones del Plan de Desarrollo Local 2021-2024 &quot;Un nuevo contrato social y ambiental para Engativá&quot;"/>
    <n v="0"/>
    <n v="0"/>
    <n v="0"/>
    <n v="0"/>
    <n v="0"/>
  </r>
  <r>
    <x v="9"/>
    <s v="AMBIENTE"/>
    <s v="Inversiones ambientales sostenibles"/>
    <s v="Mitigación del riesgo. "/>
    <s v="Intervenciones para la reducción del riesgo y adaptación al cambio climático"/>
    <s v="ATENCIÓN A RIESGOS Y EMERGENCIAS "/>
    <s v="Desarrollar 3 intervenciones físicas para la reducción del riesgo y adaptación al cambio climático."/>
    <n v="1"/>
    <n v="246000000"/>
    <s v="No"/>
    <s v="Al tratarse de una meta que requiere de intervención de espacio público, se necesita contemplar conceptos y viabilidades técnicas sobre la localización de áreas y las estrategias de intervención, así como autorizaciónes de las diferentes entidades competentes, expedición de permisos, licencias, permisos de intervención, entre otros, para su ejecución. De esta forma, las propuestas ciudadadas pueden apuntar a espacios en los que la Alcaldia local no cuente con las competencias, autorizaciones y/o permisos para realizar inversión. Por consiguiente esta meta no hará parte de la fase II de los presupuestos participativos."/>
    <n v="0"/>
    <n v="0"/>
    <n v="0"/>
    <n v="0"/>
    <n v="0"/>
  </r>
  <r>
    <x v="9"/>
    <s v="CULTURA, RECREACIÓN Y DEPORTE"/>
    <s v="Infraestructura"/>
    <s v="Dotación e infraestructura cultural."/>
    <s v="Sedes dotadas/Sedes adecuadas"/>
    <s v="DOTACIONES DE CENTROS SOCIALES, COLEGIOS Y JAC"/>
    <s v="Intervenir 1 sede cultural con dotación y/o adecuación."/>
    <n v="0.2"/>
    <n v="500000000"/>
    <s v="No"/>
    <s v="La localidad de Engativá solo cuenta con una sede cutural, y los recursos asignados para la vigencia 2022 cubren el total de las necesidades dotacionales de la misma. De igual forma, la planeación para la ejecución de la meta se realizará con el  acompañamiento técnico de la Secretaría Distrital de Cultura. Rrecreación y Deporte. Por consiguiente esta meta no hará parte de la fase II de los presupuestos participativos."/>
    <n v="0"/>
    <n v="0"/>
    <n v="0"/>
    <n v="0"/>
    <n v="0"/>
  </r>
  <r>
    <x v="9"/>
    <s v="MOVILIDAD"/>
    <s v="Infraestructura"/>
    <s v="Construcción y/o conservación de elementos del sistema de espacio público peatonal."/>
    <s v="Metros cuadrados construidos y/o conservados de elementos del sistema de espacio público peatonal."/>
    <s v="MOVILIDAD LOCAL"/>
    <s v="Intervenir 2.405 metros cuadrados de elementos del sistema de espacio público peatonal con acciones de construcción y/o conservación."/>
    <n v="1043"/>
    <n v="1167000000"/>
    <s v="No"/>
    <s v="Al tratarse de una meta que requiere acciones de infraestructura y obras de alta complejidad técnica, se necesita contemplar conceptos y viabilidades técnicas sobre la localización de áreas y las estrategias de intervención, así como autorizaciónes de las diferentes entidades competentes, expedición de permisos y licencias, entre otros, para su ejecución. De esta forma, las propuestas ciudadadas pueden apuntar a espacios en los que la Alcaldia local no cuente con las competencias, autorizaciones y/o permisos para realizar inversión. Por consiguiente esta meta no hará parte de la fase II de los presupuestos participativos."/>
    <n v="0"/>
    <n v="0"/>
    <n v="0"/>
    <n v="0"/>
    <n v="0"/>
  </r>
  <r>
    <x v="9"/>
    <s v="MOVILIDAD"/>
    <s v="Infraestructura"/>
    <s v="Construcción y/o conservación de puentes peatonales y/o vehiculares sobre cuerpos de agua (de escala local: urbana y/o rural)."/>
    <s v="Metros cuadrados de Puentes vehiculares y/o peatonales de escala local sobre cuerpos de agua construidos y/o intervenidos"/>
    <s v="MOVILIDAD LOCAL"/>
    <s v="Intervenir 2.395 metros cuadrados de Puentes vehiculares y/o peatonales de escala local sobre cuerpos de agua con acciones de construcción y/o conservación."/>
    <n v="2395"/>
    <n v="838000000"/>
    <s v="No"/>
    <s v="Al tratarse de una meta que requiere acciones de infraestructura y obras de alta complejidad técnica, se necesita contemplar conceptos y viabilidades técnicas sobre la localización de áreas y las estrategias de intervención, así como autorizaciónes de las diferentes entidades competentes, expedición de permisos y licencias, entre otros, para su ejecución. De esta forma, las propuestas ciudadadas pueden apuntar a espacios en los que la Alcaldia local no cuente con las competencias, autorizaciones y/o permisos para realizar inversión. Por consiguiente esta meta no hará parte de la fase II de los presupuestos participativos."/>
    <n v="0"/>
    <n v="0"/>
    <n v="0"/>
    <n v="0"/>
    <n v="0"/>
  </r>
  <r>
    <x v="9"/>
    <s v="MOVILIDAD"/>
    <s v="Infraestructura"/>
    <s v="Diseño, construcción y conservación (mantenimiento y rehabilitación) de la malla vial local e intermedia urbana o rural."/>
    <s v="Kilómetros-carril construidos y/o conservados de malla vial urbana (local y/o intermedia)"/>
    <s v="MOVILIDAD LOCAL"/>
    <s v="Intervenir 32 Kilómetros-carril de malla vial urbana (local y/o intermedia) con acciones de construcción y/o conservación."/>
    <n v="11"/>
    <n v="2871000000"/>
    <s v="No"/>
    <s v="Al tratarse de una meta que requiere acciones de infraestructura y obras de alta complejidad técnica, se necesita contemplar conceptos y viabilidades técnicas sobre la localización de áreas y las estrategias de intervención, así como autorizaciónes de las diferentes entidades competentes, expedición de permisos y licencias, entre otros, para su ejecución. De esta forma, las propuestas ciudadadas pueden apuntar a espacios en los que la Alcaldia local no cuente con las competencias, autorizaciones y/o permisos para realizar inversión. Por consiguiente esta meta no hará parte de la fase II de los presupuestos participativos."/>
    <n v="0"/>
    <n v="0"/>
    <n v="0"/>
    <n v="0"/>
    <n v="0"/>
  </r>
  <r>
    <x v="9"/>
    <s v="MOVILIDAD"/>
    <s v="Infraestructura"/>
    <s v="Diseño, construcción y conservación (mantenimiento y rehabilitación) de la malla vial local e intermedia urbana o rural."/>
    <s v="Kilómetros-carril construidos y/o conservados de malla vial rural"/>
    <s v="MOVILIDAD LOCAL"/>
    <s v="no aplica"/>
    <s v="No aplica"/>
    <s v="No aplica"/>
    <s v="No"/>
    <s v="No hace parte del PDL de la localidad"/>
    <n v="0"/>
    <n v="0"/>
    <n v="0"/>
    <n v="0"/>
    <n v="0"/>
  </r>
  <r>
    <x v="9"/>
    <s v="MOVILIDAD"/>
    <s v="Infraestructura"/>
    <s v="Diseño, construcción y conservación de ciclo-infraestructura."/>
    <s v="Metros lineales construidos y/o conservados de Ciclo-infraestructura"/>
    <s v="MOVILIDAD LOCAL"/>
    <s v="Intervenir 2.417 metros lineales de Ciclo-infraestructura con acciones de construcción y/o conservación."/>
    <n v="0"/>
    <n v="0"/>
    <s v="No"/>
    <s v="Esta meta no cuenta con programación presupueslal para la vigencia 2022, acorde a lo dispuesto en el Plan Plurianual de Inversiones del Plan de Desarrollo Local 2021-2024 &quot;Un nuevo contrato social y ambiental para Engativá&quot;"/>
    <n v="0"/>
    <n v="0"/>
    <n v="0"/>
    <n v="0"/>
    <n v="0"/>
  </r>
  <r>
    <x v="9"/>
    <s v="CULTURA, RECREACIÓN Y DEPORTE"/>
    <s v="Infraestructura"/>
    <s v="Construcción, mantenimiento y dotación de parques vecinales y/o de bolsillo."/>
    <s v="m2 de Parques vecinales y/o de bolsillo construidos y dotados"/>
    <s v="PARQUES"/>
    <s v="No aplica"/>
    <s v="No aplica"/>
    <s v="No aplica"/>
    <s v="No"/>
    <s v="No hace parte del PDL de la localidad"/>
    <n v="0"/>
    <n v="0"/>
    <n v="0"/>
    <n v="0"/>
    <n v="0"/>
  </r>
  <r>
    <x v="9"/>
    <s v="CULTURA, RECREACIÓN Y DEPORTE"/>
    <s v="Infraestructura"/>
    <s v="Construcción, mantenimiento y dotación de parques vecinales y/o de bolsillo."/>
    <s v="Número de Parques vecinales y/o de bolsillo intervenidos en mejoramiento, mantenimiento y/o dotación"/>
    <s v="PARQUES"/>
    <s v="Intervenir 40 Parques vecinales y/o de bolsillo con acciones de mejoramiento, mantenimiento y/o dotación."/>
    <n v="8"/>
    <n v="1442000000"/>
    <s v="No"/>
    <s v="Al tratarse de una meta que requiere acciones de infraestructura y obras de alta complejidad técnica, se necesita contemplar conceptos y viabilidades técnicas sobre la localización de áreas y las estrategias de intervención, así como autorizaciónes de las diferentes entidades competentes, expedición de permisos y licencias, entre otros, para su ejecución. De esta forma, las propuestas ciudadadas pueden apuntar a espacios en los que la Alcaldia local no cuente con las competencias, autorizaciones y/o permisos para realizar inversión. Por consiguiente esta meta no hará parte de la fase II de los presupuestos participativos."/>
    <n v="0"/>
    <n v="0"/>
    <n v="0"/>
    <n v="0"/>
    <n v="0"/>
  </r>
  <r>
    <x v="10"/>
    <s v="DESARROLLO ECONÓMICO, INDUSTRIA Y TURISMO"/>
    <s v="Desarrollo de la Economía Local"/>
    <s v="Transformación productiva y formación de capacidades"/>
    <s v="Número de Mipymes y/o emprendimientos con transformacion empresarial y/o productiva"/>
    <s v="REACTIVACIÓN ECONÓMICA"/>
    <s v=" Promover en 1.400 MiPymes y/o emprendimientos la transformación empresarial y/o productiva."/>
    <n v="350"/>
    <n v="1720000000"/>
    <s v="Sí"/>
    <s v="Seleccionada para ser parte de presupuestos participativos"/>
    <n v="5"/>
    <n v="4"/>
    <n v="1"/>
    <n v="0"/>
    <n v="0"/>
  </r>
  <r>
    <x v="10"/>
    <s v="HÁBITAT"/>
    <s v="Inversiones ambientales sostenibles"/>
    <s v="Cambios de hábitos de consumo, separación en la fuente y reciclaje."/>
    <s v="Personas capacitadas en separación en la fuente y reciclaje"/>
    <s v="AMBIENTE Y MASCOTAS"/>
    <s v=" Vincular 2000 personas en separación en la fuente y reciclaje."/>
    <n v="500"/>
    <n v="681000000"/>
    <s v="Sí"/>
    <s v="Seleccionada para ser parte de presupuestos participativos"/>
    <n v="6"/>
    <n v="4"/>
    <n v="1"/>
    <n v="1"/>
    <n v="0"/>
  </r>
  <r>
    <x v="10"/>
    <s v="AMBIENTE / DESARROLLO ECONÓMICO"/>
    <s v="Ruralidad"/>
    <s v="Asistencia técnica agropecuaria y ambiental y productividad rural."/>
    <s v="Número  de hogares y/o unidades productivas vinculadas a procesos productivos y de comercialización en el sector rural"/>
    <s v="RURALIDAD"/>
    <s v="Apoyar 40 predios rurales con asistencia técnica agropecuaria y/o ambiental. "/>
    <n v="10"/>
    <n v="202000000"/>
    <s v="No"/>
    <s v="No entra a presupuestos participativos porque se va a trabajar directamente con la ruralidad y las familias identificadas para generar un proyecto conforme a las necesidades reales de la comunidad rural. (Se acogen los lineamientos de gobierno)"/>
    <n v="0"/>
    <n v="0"/>
    <n v="0"/>
    <n v="0"/>
    <n v="0"/>
  </r>
  <r>
    <x v="10"/>
    <s v="AMBIENTE"/>
    <s v="Inversiones ambientales sostenibles"/>
    <s v="Acuerdos con las redes locales de proteccionistas de animales para urgencias, brigadas médico veterinarias, acciones de esterilización, educación y adopción  "/>
    <s v="Número de animales atendidos"/>
    <s v="AMBIENTE Y MASCOTAS"/>
    <s v="Atender 11000 animales en urgencias, brigadas médico veterinarias, acciones de esterilización, educación y adopción."/>
    <n v="2750"/>
    <n v="961000000"/>
    <s v="Sí"/>
    <s v="Seleccionada para ser parte de presupuestos participativos"/>
    <n v="6"/>
    <n v="4"/>
    <n v="0"/>
    <n v="1"/>
    <n v="1"/>
  </r>
  <r>
    <x v="10"/>
    <s v="SEGURIDAD, CONVIVENCIA Y JUSTICIA"/>
    <s v="Desarrollo social y cultural"/>
    <s v="Acceso a la Justicia."/>
    <s v="Beneficiarios de las estrategias para el fortalecimiento  de los mecanismos  de justicia comunitaria."/>
    <s v="JUSTICIA, SEGURIDAD, PAZ Y CONVIVENCIA"/>
    <s v="Beneficiar 500 personas a través de estrategias para el fortalecimiento de los mecanismos de justicia comunitaria."/>
    <n v="125"/>
    <n v="242000000"/>
    <s v="No"/>
    <s v="Los procesos de formación a actores de justicia comunitaria están reglamentados por lineamientos del ministerio de justicia que para ese momento no habían generado un lineamiento claro de trabajo articulado.  Además que los actores de justicia comunitaria tienen un marco normativo que establece unos requerimientos mínimos de formación que no están a la discrecionalidad de las comunidades."/>
    <n v="0"/>
    <n v="0"/>
    <n v="0"/>
    <n v="0"/>
    <n v="0"/>
  </r>
  <r>
    <x v="10"/>
    <s v="CULTURA, RECREACIÓN Y DEPORTE"/>
    <s v="Desarrollo social y cultural"/>
    <s v="Procesos de formación y dotación de insumos para los campos artísticos, interculturales, culturales, patrimoniales y deportivos."/>
    <s v="Personas beneficiadas con artículos entregados."/>
    <s v="CULTURA, RECREACIÓN y DEPORTE"/>
    <s v="Beneficiar 6000 Personas con artículos deportivos entregados."/>
    <n v="1750"/>
    <n v="311000000"/>
    <s v="No"/>
    <s v="Con el fin de fortalecer las distintas organizaciones deportivas de la localidad y atendiendo a las especificaciones técnicas de los procesos de entrega de artículos deportivos, no es pertinente someter a consideración ciudadana esta meta. De otra parte la alcaldía, viene desarrollando una estrategia de sistema predeportivo el cual tiene unas etapas, con distintas actividades y enfoques, que hace que se entreguen distintos elementos deportivos para desarrollar sus capacidades actitudinales y aptitudinales"/>
    <n v="0"/>
    <n v="0"/>
    <n v="0"/>
    <n v="0"/>
    <n v="0"/>
  </r>
  <r>
    <x v="10"/>
    <s v="CULTURA, RECREACIÓN Y DEPORTE"/>
    <s v="Desarrollo social y cultural"/>
    <s v="Procesos de formación y dotación de insumos para los campos artísticos, interculturales, culturales, patrimoniales y deportivos."/>
    <s v="Personas capacitadas en los campos artísticos, interculturales, culturales y/o patrimoniales"/>
    <s v="CULTURA, RECREACIÓN y DEPORTE"/>
    <s v="Capacitar 1600 personas en los campos artísticos, interculturales, culturales y/o patrimoniales."/>
    <n v="1750"/>
    <n v="311000000"/>
    <s v="Sí"/>
    <s v="Seleccionada para ser parte de presupuestos participativos"/>
    <n v="6"/>
    <n v="4"/>
    <n v="1"/>
    <n v="1"/>
    <n v="0"/>
  </r>
  <r>
    <x v="10"/>
    <s v="AMBIENTE"/>
    <s v="Inversiones ambientales sostenibles"/>
    <s v="Mitigación del riesgo. "/>
    <s v="Intervenciones para la reducción del riesgo y adaptación al cambio climático"/>
    <s v="ATENCIÓN A RIESGOS Y EMERGENCIAS "/>
    <s v="Desarrollar 4 intervenciones para la reducción del riesgo y adaptación al cambio climático."/>
    <n v="1"/>
    <n v="272000000"/>
    <s v="No"/>
    <s v="Con base en las reuniones establecida por el sector, se ha identificado la inexistencia de criterios claros respecto a las competencias de los Fondos de Desarrollo Local en la intervención de ciclo infraestructura. No es claro el alcance de las acciones de conservación y tampoco los tipos de vías y espacio público por donde se construirían ciclovías con dinero local. Por esta razón, no se ejecutará está meta hasta que haya criterios detallados del sector._x000a_De otro lado, el análisis técnico evidenció la conveniencia de realizar un proyecto único en una de las vigencias, debido a la disminución de costos y a la racionalización de procesos administrativos como la formulación y supervisión."/>
    <n v="0"/>
    <n v="0"/>
    <n v="0"/>
    <n v="0"/>
    <n v="0"/>
  </r>
  <r>
    <x v="10"/>
    <s v="CULTURA, RECREACIÓN Y DEPORTE"/>
    <s v="Desarrollo social y cultural"/>
    <s v="Apoyo y fortalecimiento a las industrias culturales y creativas en las localidades"/>
    <s v="Número de proyectos financiados y acompañados del sector cultural y creativo."/>
    <s v="CULTURA, RECREACIÓN y DEPORTE"/>
    <s v="Financiar 50 proyectos del sector cultural y creativo."/>
    <n v="12"/>
    <n v="625000000"/>
    <s v="Sí"/>
    <s v="Seleccionada para ser parte de presupuestos participativos"/>
    <n v="10"/>
    <n v="6"/>
    <n v="2"/>
    <n v="1"/>
    <n v="1"/>
  </r>
  <r>
    <x v="10"/>
    <s v="INTEGRACIÓN SOCIAL"/>
    <s v="Desarrollo social y cultural"/>
    <s v="Prevención y atención de violencia intrafamiliar y sexual para poblaciones en situaciones de riesgo y vulneración de derechos."/>
    <s v="Número de Personas formadas u orientadas o sensibilizadas en prevención de violencia intrafamiliar y/o violencia sexual.            "/>
    <s v="JUSTICIA, SEGURIDAD, PAZ Y CONVIVENCIA"/>
    <s v="Formar 10000 personas en prevención de violencia intrafamiliar y/o violencia sexual."/>
    <n v="250"/>
    <n v="1272000000"/>
    <s v="No"/>
    <s v="Para el año actual no se contemplo incluir la meta, y para este año tampoco, puesto que las actividades desarrolladas por la alcaldía buscan tener un impacto mas amplio, robusto y general del que PP puede aportar, en la medida que las propuesta pueden limitar el territorio o el campo de acción."/>
    <n v="0"/>
    <n v="0"/>
    <n v="0"/>
    <n v="0"/>
    <n v="0"/>
  </r>
  <r>
    <x v="10"/>
    <s v="GOBIERNO"/>
    <s v="Participación ciudadana y construcción de confianza / Desarrollo social y cultural"/>
    <s v="Escuelas y procesos de formación para la participación ciudadana y/u organizaciones para los procesos de presupuestos participativos."/>
    <s v="Número de Personas capacitadas a través de procesos de formación para la participación de manera virtual y presencial."/>
    <s v="PARTICIPACIÓN CIUDADANA "/>
    <s v="Formar 2.000 personas a través de procesos para la participación de manera virtual y presencial."/>
    <n v="500"/>
    <n v="698000000"/>
    <s v="Sí"/>
    <s v="Seleccionada para ser parte de presupuestos participativos"/>
    <n v="6"/>
    <n v="4"/>
    <n v="1"/>
    <n v="1"/>
    <n v="0"/>
  </r>
  <r>
    <x v="10"/>
    <s v="SEGURIDAD, CONVIVENCIA Y JUSTICIA"/>
    <s v="Desarrollo social y cultural"/>
    <s v="Promoción de la convivencia ciudadana."/>
    <s v="Número de personas formadas en la escuela de seguridad"/>
    <s v="JUSTICIA, SEGURIDAD, PAZ Y CONVIVENCIA"/>
    <s v="Formar 2000 personas en la escuela de seguridad."/>
    <n v="1"/>
    <n v="516000000"/>
    <s v="Sí"/>
    <s v="Seleccionada para ser parte de presupuestos participativos"/>
    <n v="5"/>
    <n v="4"/>
    <n v="1"/>
    <n v="0"/>
    <n v="0"/>
  </r>
  <r>
    <x v="10"/>
    <s v="CULTURA, RECREACIÓN Y DEPORTE"/>
    <s v="Desarrollo social y cultural"/>
    <s v="Procesos de formación y dotación de insumos para los campos artísticos, interculturales, culturales, patrimoniales y deportivos."/>
    <s v="Personas capacitadas en los campos deportivos"/>
    <s v="CULTURA, RECREACIÓN y DEPORTE"/>
    <s v="Formar 7000 personas en los campos deportivos."/>
    <n v="1750"/>
    <n v="311000000"/>
    <s v="Sí"/>
    <s v="Seleccionada para ser parte de presupuestos participativos"/>
    <n v="6"/>
    <n v="4"/>
    <n v="1"/>
    <n v="1"/>
    <n v="0"/>
  </r>
  <r>
    <x v="10"/>
    <s v="HÁBITAT"/>
    <s v="Ruralidad"/>
    <s v="Acueductos veredales y saneamiento básico."/>
    <s v="Número de acueductos verdales asistidos o intervenidos técnica u organizacionalmente."/>
    <s v="RURALIDAD"/>
    <s v="Fortalecer 1 acueducto veredal con asistencia, intervención técnica u organizativa."/>
    <n v="1"/>
    <n v="335000000"/>
    <s v="No"/>
    <s v="El concepto 376 de 2008 de la Superintendencia de servicios públicos domiciliarios, obligó la EAAB a extender su línea de acueducto a la vereda de chorrillos, por tal motivo la ALS no tiene injerencia en esto. "/>
    <n v="0"/>
    <n v="0"/>
    <n v="0"/>
    <n v="0"/>
    <n v="0"/>
  </r>
  <r>
    <x v="10"/>
    <s v="SEGURIDAD, CONVIVENCIA Y JUSTICIA"/>
    <s v="Desarrollo social y cultural"/>
    <s v="Promoción de la convivencia ciudadana."/>
    <s v="Buscar indicador"/>
    <s v="JUSTICIA, SEGURIDAD, PAZ Y CONVIVENCIA"/>
    <s v="Implementar 4 estrategias de atención de movilizaciones y aglomeraciones en el territorio a través de equipos de gestores de convivencia bajo el direccionamiento estratégico de la Secretaria de Seguridad, Convivencia y Justicia."/>
    <n v="1"/>
    <n v="516000000"/>
    <s v="No"/>
    <s v="las estrategias de manejo de movilizaciones y aglomeraciones requieren de una planeación técnica y rigurosa que no puede estar sujeta a la discrecionalidad comunitaria, sino que implica un concepto profesional para la articulación interinstitucional que se sale por completo del marco de la participación ciudadana. No es competencia de la ciudadanía definir este tipo de asuntos tan importantes que definen el manejo de la seguridad ciudadana."/>
    <n v="0"/>
    <n v="0"/>
    <n v="0"/>
    <n v="0"/>
    <n v="0"/>
  </r>
  <r>
    <x v="10"/>
    <s v="AMBIENTE"/>
    <s v="Inversiones ambientales sostenibles"/>
    <s v="Educación ambiental."/>
    <s v="Número de PROCEDAS implementados "/>
    <s v="AMBIENTE Y MASCOTAS"/>
    <s v="Implementar 50 PROCEDAS."/>
    <n v="12"/>
    <n v="730000000"/>
    <s v="Sí"/>
    <s v="Seleccionada para ser parte de presupuestos participativos"/>
    <n v="8"/>
    <n v="5"/>
    <n v="1"/>
    <n v="1"/>
    <n v="1"/>
  </r>
  <r>
    <x v="10"/>
    <s v="AMBIENTE"/>
    <s v="Inversiones ambientales sostenibles"/>
    <s v="Agricultura urbana."/>
    <s v="Número acciones de fomento para la agricultura urbana"/>
    <s v="AMBIENTE Y MASCOTAS"/>
    <s v="Implementar 750 acciones de fomento para la agricultura urbana."/>
    <n v="186"/>
    <n v="899000000"/>
    <s v="No"/>
    <s v="No entra a presupuestos participativos porque se va a trabajar directamente con la comunidad para generar un proyecto que tenga un impacto real en la red de huertas y a solicitud de las instancias de participación se tendrá un mayor impacto en el proyecto si se trabaja directamente conforme a las necesidades de la comunidad."/>
    <n v="0"/>
    <n v="0"/>
    <n v="0"/>
    <n v="0"/>
    <n v="0"/>
  </r>
  <r>
    <x v="10"/>
    <s v="SEGURIDAD, CONVIVENCIA Y JUSTICIA"/>
    <s v="Desarrollo social y cultural"/>
    <s v="Promoción de la convivencia ciudadana."/>
    <s v="Personas incluidas en actividades de educación para la resiliencia y la prevención de hechos delictivos. "/>
    <s v="JUSTICIA, SEGURIDAD, PAZ Y CONVIVENCIA"/>
    <s v="Incluir 1000 personas en actividades de educación para la resiliencia y la prevención de hechos delictivos."/>
    <n v="500"/>
    <n v="240000000"/>
    <s v="Sí"/>
    <s v="Seleccionada para ser parte de presupuestos participativos"/>
    <n v="4"/>
    <n v="4"/>
    <n v="0"/>
    <n v="0"/>
    <n v="0"/>
  </r>
  <r>
    <x v="10"/>
    <s v="AMBIENTE"/>
    <s v="Inversiones ambientales sostenibles"/>
    <s v="Eco-urbanismo."/>
    <s v="m2 de jardinería y coberturas verdes"/>
    <s v="AMBIENTE Y MASCOTAS"/>
    <s v="Intervenir 10000 m2 de jardinería y coberturas verdes."/>
    <n v="2500"/>
    <n v="323000000"/>
    <s v="No"/>
    <s v="Las zonas de intervención son aprobadas por el JBB por lo cual la escogencia ciudadana es limitada y segundo la prioridad esta en cuestión de mantenimiento de las áreas ya planteadas por el JBB."/>
    <n v="0"/>
    <n v="0"/>
    <n v="0"/>
    <n v="0"/>
    <n v="0"/>
  </r>
  <r>
    <x v="10"/>
    <s v="MOVILIDAD"/>
    <s v="Infraestructura"/>
    <s v="Diseño, construcción y conservación de ciclo-infraestructura."/>
    <s v="Metros lineales construidos y/o conservados de Ciclo-infraestructura"/>
    <s v="MOVILIDAD LOCAL"/>
    <s v="Intervenir 11000 metros lineales de Ciclo-infraestructura con acciones de construcción y/o conservación."/>
    <n v="2416"/>
    <n v="730000000"/>
    <s v="No"/>
    <s v="Con base en las reuniones establecida por el sector, se ha identificado la inexistencia de criterios claros respecto a las competencias de los Fondos de Desarrollo Local en la intervención de ciclo infraestructura. No es claro el alcance de las acciones de conservación y tampoco los tipos de vías y espacio público por donde se construirían ciclovías con dinero local. Por esta razón, no se ejecutará está meta hasta que haya criterios detallados del sector._x000a_De otro lado, el análisis técnico evidenció la conveniencia de realizar un proyecto único en una de las vigencias, debido a la disminución de costos y a la racionalización de procesos administrativos como la formulación y supervisión."/>
    <n v="0"/>
    <n v="0"/>
    <n v="0"/>
    <n v="0"/>
    <n v="0"/>
  </r>
  <r>
    <x v="10"/>
    <s v="MOVILIDAD"/>
    <s v="Infraestructura"/>
    <s v="Construcción y/o conservación de puentes peatonales y/o vehiculares sobre cuerpos de agua (de escala local: urbana y/o rural)."/>
    <s v="Metros cuadrados de Puentes vehiculares y/o peatonales de escala local sobre cuerpos de agua construidos y/o intervenidos"/>
    <s v="MOVILIDAD LOCAL"/>
    <s v="Intervenir 160 metros cuadrados de Puentes vehiculares y/o peatonales de escala local sobre cuerpos de agua con acciones de construcción y/o conservación."/>
    <n v="33"/>
    <n v="350000000"/>
    <s v="No"/>
    <s v="De acuerdo a los lineamientos establecidos por el IDU, el proceso de intervención integral de los puentes vehiculares y/o peatonales de escala local sobre cuerpos de agua con acciones de construcción y/o conservación, debe contar con estudios y diseños de detalle, que implican compromisos presupuestales importantes y que limitan la posibilidad de realizar ejercicios de priorización ciudadana, sin tener todo el conocimiento a detalle de este proceso._x000a_De otro lado, el trabajo realizado para la identificación de los puentes peatonales sobre cuerpos de agua, ha permitido establecer que su localización se concentra en tres barrios específicos de la UPZ Suba. Esta identificación se constituye como la base para la priorización de los puentes a intervenir, relegando a un segundo plano la posibilidad de que la ciudadanía establezca propuestas para el desarrollo de la meta."/>
    <n v="0"/>
    <n v="0"/>
    <n v="0"/>
    <n v="0"/>
    <n v="0"/>
  </r>
  <r>
    <x v="10"/>
    <s v="GOBIERNO"/>
    <s v="Infraestructura"/>
    <s v="Intervención y dotación de salones comunales."/>
    <s v="Sedes dotadas de salones comunales."/>
    <s v="DOTACIONES DE CENTROS SOCIALES, COLEGIOS Y JAC"/>
    <s v="Intervenir 20 sedes de salones comunales."/>
    <n v="5"/>
    <n v="339000000"/>
    <s v="No"/>
    <s v="De acuerdo al anexo 2 enviado por gobierno se excluye la meta para este año"/>
    <n v="0"/>
    <n v="0"/>
    <n v="0"/>
    <n v="0"/>
    <n v="0"/>
  </r>
  <r>
    <x v="10"/>
    <s v="MOVILIDAD"/>
    <s v="Infraestructura"/>
    <s v="Construcción y/o conservación de elementos del sistema de espacio público peatonal."/>
    <s v="Metros cuadrados construidos y/o conservados de elementos del sistema de espacio público peatonal."/>
    <s v="MOVILIDAD LOCAL"/>
    <s v="Intervenir 3000 metros cuadrados de elementos del sistema de espacio público peatonal con acciones de construcción y/o conservación."/>
    <n v="750"/>
    <n v="853000000"/>
    <s v="No"/>
    <s v="El proceso de intervención de elementos del sistema de espacio público peatonal, está anclado en su mayor parte a las acciones de construcción y conservación que se realizan en materia de malla vial, ya que con esto se busca procesos integrales de mejoramiento en la movilidad y estética de los barrios. Por esta razón, no es pertinente realizar ejercicios de participación para la definición de los puntos a intervenir. _x000a_Igualmente, se ha identificado que las mayores deficiencia sen cuanto a la existencia de andenes y el estado general del espacio público, ocurre en la UPZ Tibabuyes, específicamente en el sector conocido como “Gavilanes”, en el cual hay barrios con procesos de legalización recientes y con altas deficiencias en mobiliario urbano. Esto, los visibiliza como principales territorios objetivos de una política de intervención del espacio público, lo que relega a un segundo plano a otras zonas de la localidad que pueden ser intervenidas con fondos del nivel central distrital."/>
    <n v="0"/>
    <n v="0"/>
    <n v="0"/>
    <n v="0"/>
    <n v="0"/>
  </r>
  <r>
    <x v="10"/>
    <s v="CULTURA, RECREACIÓN Y DEPORTE"/>
    <s v="Infraestructura"/>
    <s v="Construcción, mantenimiento y dotación de parques vecinales y/o de bolsillo."/>
    <s v="Número de Parques vecinales y/o de bolsillo intervenidos en mejoramiento, mantenimiento y/o dotación"/>
    <s v="PARQUES"/>
    <s v="Intervenir 37 Parques vecinales y/o de bolsillo con acciones de mejoramiento, mantenimiento y/o dotación."/>
    <n v="12"/>
    <n v="1580000000"/>
    <s v="Sí"/>
    <s v="Se solicita a gobierno contemplar la meta de presupuestos participativos para generar valor social a la comunidad."/>
    <n v="6"/>
    <n v="6"/>
    <n v="0"/>
    <n v="0"/>
    <n v="0"/>
  </r>
  <r>
    <x v="10"/>
    <s v="MOVILIDAD"/>
    <s v="Infraestructura"/>
    <s v="Diseño, construcción y conservación (mantenimiento y rehabilitación) de la malla vial local e intermedia urbana o rural."/>
    <s v="Kilómetros-carril construidos y/o conservados de malla vial urbana (local y/o intermedia)"/>
    <s v="MOVILIDAD LOCAL"/>
    <s v="Intervenir 5.5 Kilómetros-carril de malla vial urbana (local y/o intermedia) con acciones de construcción y/o conservación."/>
    <n v="1.7"/>
    <n v="3854000000"/>
    <s v="No"/>
    <s v="Existen estudios y diseños de 360 segmentos viales, los cuales fueron construidos con el contrato 345 de 2018. Su vigencia tiene un periodo de 3 años antes de ser declarados como estudios desactualizados que no pueden ser utilizados en actividades de intervención de la malla vial. Por esta razón, estos estudios serán la base para la definición de segmentos a intervenir. _x000a_La mayor parte de estos estudios se concentra en la UPZ Tibabuyes la cual, tiene el mayor porcentaje de malla vial local e intermedia en mal estado. Este elemento se constituye como el principal criterio de focalización de las inversiones en malla vial y limita las posibilidades de someter a consulta ciudadana dónde se realizan las intervenciones. _x000a_Finalmente, cabe señalar que las reiteradas solicitudes de la ciudadanía a la Alcaldía, relacionadas con el arreglo de segmentos viales específicos, ha permitido entender que las dinámicas de participación en torno a este tipo de temas, se gesta en un nivel de cuadra, que no se circunscribe necesariamente a intereses barriales. Este elemento hace que las preferencias ciudadanas sean disimiles, atomizadas y no permiten generar escenarios de consenso en el marco de espacios de participación como los laboratorios, lo cual implicaría un desgaste de la legitimidad de procesos de decisión con participación ciudadana."/>
    <n v="0"/>
    <n v="0"/>
    <n v="0"/>
    <n v="0"/>
    <n v="0"/>
  </r>
  <r>
    <x v="10"/>
    <s v="CULTURA, RECREACIÓN Y DEPORTE"/>
    <s v="Infraestructura"/>
    <s v="Dotación e infraestructura cultural."/>
    <s v="Sedes dotadas/Sedes adecuadas"/>
    <s v="DOTACIONES DE CENTROS SOCIALES, COLEGIOS Y JAC"/>
    <s v="Intervenir 6 sedes culturales con dotación y/o adecuación."/>
    <n v="1"/>
    <n v="934000000"/>
    <s v="Sí"/>
    <s v="Seleccionada para ser parte de presupuestos participativos"/>
    <n v="0"/>
    <n v="0"/>
    <n v="0"/>
    <n v="0"/>
    <n v="0"/>
  </r>
  <r>
    <x v="10"/>
    <s v="AMBIENTE"/>
    <s v="Inversiones ambientales sostenibles"/>
    <s v="Arbolado urbano y/o rural."/>
    <s v="Número de árboles mantenidos"/>
    <s v="AMBIENTE Y MASCOTAS"/>
    <s v="Mantener 3000 árboles urbanos y/o rurales."/>
    <n v="800"/>
    <n v="685000000"/>
    <s v="Sí"/>
    <s v="Seleccionada para ser parte de presupuestos participativos"/>
    <n v="0"/>
    <n v="0"/>
    <n v="0"/>
    <n v="0"/>
    <n v="0"/>
  </r>
  <r>
    <x v="10"/>
    <s v="HÁBITAT"/>
    <s v="Ruralidad"/>
    <s v="Mejoramiento de vivienda rural."/>
    <s v="Viviendas de interés social rurales mejoradas "/>
    <s v="RURALIDAD"/>
    <s v="Mejorar 120 viviendas de interés social rurales."/>
    <n v="30"/>
    <n v="733000000"/>
    <s v="No"/>
    <s v="Ya existe una identificación de los previos a intervenir, con unos lineamientos específicos por parte del sector. Al dejar la meta a elección de la ciudadanía por PP se necesitaría de un conocimiento técnico en los ciudadanos para ser asertivos en la propuesta_x000a_y no crear falsas expectativas, debido a las condiciones que requiere  este tipo de proyectos"/>
    <n v="0"/>
    <n v="0"/>
    <n v="0"/>
    <n v="0"/>
    <n v="0"/>
  </r>
  <r>
    <x v="10"/>
    <s v="GESTIÓN PÚBLICA"/>
    <s v="Ruralidad"/>
    <s v="Conectividad y redes de comunicación."/>
    <s v="Centros de Acceso Comunitario en zonas rurales y/o apartadas funcionando "/>
    <s v="RURALIDAD"/>
    <s v="Operativizar 2 Centros de Acceso Comunitario en zonas rurales y/o apartadas."/>
    <n v="2"/>
    <n v="755000000"/>
    <s v="No"/>
    <s v="No ha sido posible identificar zonas aptas para la instalación de Centros de Acceso Comunitario, por cuanto en Chorrillos no existen centros comunales, colegios, plazas o lugares que permitan la instalación de equipos._x000a_En este sentido la decisión de los lugares no puede corresponder a votación sino a componentes técnicos."/>
    <n v="0"/>
    <n v="0"/>
    <n v="0"/>
    <n v="0"/>
    <n v="0"/>
  </r>
  <r>
    <x v="10"/>
    <s v="AMBIENTE"/>
    <s v="Inversiones ambientales sostenibles"/>
    <s v="Arbolado urbano y/o rural."/>
    <s v="Número de árboles plantados"/>
    <s v="AMBIENTE Y MASCOTAS"/>
    <s v="Plantar 1000 árboles urbanos y/o rurales."/>
    <n v="500"/>
    <n v="215000000"/>
    <s v="Sí"/>
    <s v="Seleccionada para ser parte de presupuestos participativos"/>
    <n v="0"/>
    <n v="0"/>
    <n v="0"/>
    <n v="0"/>
    <n v="0"/>
  </r>
  <r>
    <x v="10"/>
    <s v="HÁBITAT"/>
    <s v="Ruralidad"/>
    <s v="Energías alternativas para el área rural."/>
    <s v="Acciones con energías alternativas para el área rural realizadas."/>
    <s v="RURALIDAD"/>
    <s v="Realizar 2 acciones con energías alternativas para el área rural."/>
    <n v="2"/>
    <n v="530000000"/>
    <s v="Sí"/>
    <s v="se va a realizar una concertación étnica con la población rural"/>
    <n v="1"/>
    <n v="0"/>
    <n v="0"/>
    <n v="0"/>
    <n v="1"/>
  </r>
  <r>
    <x v="10"/>
    <s v="AMBIENTE"/>
    <s v="Inversiones ambientales sostenibles"/>
    <s v="Manejo de emergencias y desastres."/>
    <s v="Acciones efectivas para el fortalecimiento de las capacidades locales para la respuesta a emergencias y desastres"/>
    <s v="ATENCIÓN A RIESGOS Y EMERGENCIAS "/>
    <s v="Realizar 4 acciones efectivas para el fortalecimiento de las capacidades locales para la respuesta a emergencias y desastres."/>
    <n v="1"/>
    <n v="283000000"/>
    <s v="No"/>
    <s v="La identificación de las necesidades se hace en concertación directa con el Consejo Local del Riesgo. "/>
    <n v="0"/>
    <n v="0"/>
    <n v="0"/>
    <n v="0"/>
    <n v="0"/>
  </r>
  <r>
    <x v="10"/>
    <s v="GOBIERNO"/>
    <s v="Desarrollo social y cultural"/>
    <s v="Acuerdos para el uso, acceso y aprovechamiento del espacio público."/>
    <s v="Acuerdos realizados para el uso del EP con fines culturales, deportivos, recreacionales o de mercados temporales."/>
    <s v="ACUERDOS DE USO DEL ESPACIO PÚBLICO"/>
    <s v="Realizar 4 acuerdos para el uso del espacio público con fines culturales, deportivos, recreacionales o de mercados temporales."/>
    <n v="1"/>
    <n v="270000000"/>
    <s v="No"/>
    <s v="Es un acuerdo que convoca la participación directa de actores del espacio público. "/>
    <n v="0"/>
    <n v="0"/>
    <n v="0"/>
    <n v="0"/>
    <n v="0"/>
  </r>
  <r>
    <x v="10"/>
    <s v="GOBIERNO"/>
    <s v="Desarrollo social y cultural"/>
    <s v="Acuerdos para fortalecer la formalidad."/>
    <s v="Acuerdos realizados para la promover la formalización de vendedores informales a círculos económicos productivos de la ciudad"/>
    <s v="ACUERDOS DE USO DEL ESPACIO PÚBLICO"/>
    <s v="Realizar 4 acuerdos para la promover la formalización de vendedores informales a círculos económicos productivos de la ciudad."/>
    <n v="1"/>
    <n v="339000000"/>
    <s v="No"/>
    <s v="Es un acuerdo que convoca la participación directa de actores del espacio público. "/>
    <n v="0"/>
    <n v="0"/>
    <n v="0"/>
    <n v="0"/>
    <n v="0"/>
  </r>
  <r>
    <x v="10"/>
    <s v="GOBIERNO"/>
    <s v="Desarrollo social y cultural"/>
    <s v="Acuerdos para mejorar el uso de medios de transporte no motorizados."/>
    <s v="Acuerdos realizados para la vinculación de la ciudadanía en los programas adelantados por el IDRD y acuerdos con vendedores informales o estacionarios "/>
    <s v="ACUERDOS DE USO DEL ESPACIO PÚBLICO"/>
    <s v="Realizar 4 acuerdos para la vinculación de la ciudadanía en los programas adelantados por el IDRD y acuerdos con vendedores informales o estacionarios."/>
    <n v="1"/>
    <n v="270000000"/>
    <s v="No"/>
    <s v="Es un acuerdo que convoca la participación directa de actores del espacio público. "/>
    <n v="0"/>
    <n v="0"/>
    <n v="0"/>
    <n v="0"/>
    <n v="0"/>
  </r>
  <r>
    <x v="10"/>
    <s v="CULTURA, RECREACIÓN Y DEPORTE"/>
    <s v="Desarrollo social y cultural"/>
    <s v="Circulación y apropiación de prácticas artísticas, interculturales, culturales y patrimoniales."/>
    <s v="Eventos de promoción de actividades culturales realizadas"/>
    <s v="CULTURA, RECREACIÓN y DEPORTE"/>
    <s v="Realizar 40 eventos de promoción de actividades culturales."/>
    <n v="10"/>
    <n v="404000000"/>
    <s v="Sí"/>
    <s v="Seleccionada para ser parte de presupuestos participativos"/>
    <n v="8"/>
    <n v="6"/>
    <n v="1"/>
    <n v="1"/>
    <n v="0"/>
  </r>
  <r>
    <x v="10"/>
    <s v="SEGURIDAD, CONVIVENCIA Y JUSTICIA"/>
    <s v="Desarrollo social y cultural"/>
    <s v="Acceso a la Justicia."/>
    <s v="Instituciones educativas vinculadas al programa pedagógico de resolución de conflictos en la comunidad escolar."/>
    <s v="JUSTICIA, SEGURIDAD, PAZ Y CONVIVENCIA"/>
    <s v="Vincular 15 Instituciones educativas al programa pedagógico de resolución de conflictos en la comunidad escolar."/>
    <n v="125"/>
    <n v="242000000"/>
    <s v="No"/>
    <s v="La definición de las instituciones se realizará con base en criterios de focalización que atienden a dinámicas de inseguridad y fallas en la convivencia, que se pueden evidenciar en informes de la Secretaría de Seguridad y la Secretaría de Educación. Además se comprueba que la mayoría de proponentes aunque tienen clara la necesidad de fomentar la resolución de conflictos en las comunidades escolares, no tienen mucha idea sobre el &quot;cómo&quot; se debería avanzar en este sentido. Lo cual puede ser debido a que dichas estrategias dependen de teorías pedagógicas que implican tratar con menores de edad, frente a lo cual sería mucho más efectivo realizar un diagnóstico psicopedagógico de proyectos exitosos en el mundo que puedan replicarse a nivel distrital."/>
    <n v="0"/>
    <n v="0"/>
    <n v="0"/>
    <n v="0"/>
    <n v="0"/>
  </r>
  <r>
    <x v="10"/>
    <s v="CULTURA, RECREACIÓN Y DEPORTE"/>
    <s v="Desarrollo social y cultural"/>
    <s v="Eventos recreo-deportivos."/>
    <s v="Personas vinculadas en actividades recreo-deportivas comunitarias"/>
    <s v="CULTURA, RECREACIÓN y DEPORTE"/>
    <s v="Vincular 20.000 personas en actividades recreo-deportivas comunitarias."/>
    <n v="5000"/>
    <n v="1080000000"/>
    <s v="Sí"/>
    <s v="Seleccionada para ser parte de presupuestos participativos"/>
    <n v="8"/>
    <n v="4"/>
    <n v="2"/>
    <n v="1"/>
    <n v="1"/>
  </r>
  <r>
    <x v="10"/>
    <s v="GESTIÓN PÚBLICA"/>
    <s v="Desarrollo social y cultural"/>
    <s v="Construcción de memoria, verdad, reparación, víctimas, paz y reconciliación."/>
    <s v="Personas vinculadas a procesos de construcción de memoria, verdad, reparación integral a víctimas, paz y reconciliación"/>
    <s v="JUSTICIA, SEGURIDAD, PAZ Y CONVIVENCIA"/>
    <s v="Vincular 2000 personas a procesos de construcción de memoria, verdad, reparación integral a víctimas, paz y reconciliación."/>
    <n v="500"/>
    <n v="753000000"/>
    <s v="Sí"/>
    <s v="Seleccionada para ser parte de presupuestos participativos"/>
    <n v="4"/>
    <n v="4"/>
    <n v="0"/>
    <n v="0"/>
    <n v="0"/>
  </r>
  <r>
    <x v="10"/>
    <s v="MUJER"/>
    <s v="Desarrollo social y cultural"/>
    <s v="Estrategias de cuidado para cuidadoras, cuidadores y a personas con discapacidad"/>
    <s v="Mujeres cuidadoras vinculadas a estrategias de cuidado"/>
    <s v="DERECHOS DE LAS MUJERES "/>
    <s v="Vincular 3000 mujeres cuidadoras a estrategias de cuidado."/>
    <n v="750"/>
    <n v="596000000"/>
    <s v="Sí"/>
    <s v="Seleccionada para ser parte de presupuestos participativos"/>
    <n v="4"/>
    <n v="4"/>
    <n v="0"/>
    <n v="0"/>
    <n v="0"/>
  </r>
  <r>
    <x v="10"/>
    <s v="MUJER"/>
    <s v="Desarrollo social y cultural"/>
    <s v="Construcción de ciudadanía y desarrollo de capacidades para el ejercicio de derechos de las mujeres."/>
    <s v="Personas capacitadas para la construcción de ciudadanía y desarrollo de capacidades para el ejercicio de derechos de las mujeres."/>
    <s v="DERECHOS DE LAS MUJERES "/>
    <s v="Vincular 4000 personas para la construcción de ciudadanía y desarrollo de capacidades para el ejercicio de derechos de las mujeres."/>
    <n v="1000"/>
    <n v="672000000"/>
    <s v="Sí"/>
    <s v="Seleccionada para ser parte de presupuestos participativos"/>
    <n v="5"/>
    <n v="3"/>
    <n v="2"/>
    <n v="0"/>
    <n v="0"/>
  </r>
  <r>
    <x v="10"/>
    <s v="MUJER"/>
    <s v="Desarrollo social y cultural"/>
    <s v="Prevención del feminicidio y la violencia contra la mujer."/>
    <s v="Número de Personas vinculadas en acciones para la prevención del feminicidio y la violencia contra la mujer"/>
    <s v="DERECHOS DE LAS MUJERES "/>
    <s v="Vincular 6800 personas en acciones para la prevención del feminicidio y la violencia contra la mujer."/>
    <n v="1700"/>
    <n v="1179000000"/>
    <s v="Sí"/>
    <s v="Seleccionada para ser parte de presupuestos participativos"/>
    <n v="5"/>
    <n v="3"/>
    <n v="2"/>
    <n v="0"/>
    <n v="0"/>
  </r>
  <r>
    <x v="11"/>
    <s v="GOBIERNO"/>
    <s v="Desarrollo social y cultural"/>
    <s v="Acuerdos para el uso, acceso y aprovechamiento del espacio público."/>
    <s v="Acuerdos realizados para el uso del EP con fines culturales, deportivos, recreacionales o de mercados temporales."/>
    <s v="ACUERDOS DE USO DEL ESPACIO PÚBLICO"/>
    <s v="N.A. 2022"/>
    <m/>
    <m/>
    <s v="No"/>
    <s v="No hace parte de las metas de 2022"/>
    <n v="0"/>
    <n v="0"/>
    <n v="0"/>
    <n v="0"/>
    <n v="0"/>
  </r>
  <r>
    <x v="11"/>
    <s v="GOBIERNO"/>
    <s v="Desarrollo social y cultural"/>
    <s v="Acuerdos para fortalecer la formalidad."/>
    <s v="Acuerdos realizados para la promover la formalización de vendedores informales a circulos económicos productivos de la ciudad"/>
    <s v="ACUERDOS DE USO DEL ESPACIO PÚBLICO"/>
    <m/>
    <m/>
    <m/>
    <s v="No"/>
    <s v="La participación de la comunidad se entiende en tanto la Alcaldía Local debe hacer los acuerdos con los vendores informales, así que, no es necesario recolectar iniciativas pues ese es el objetivo principal del proyecto"/>
    <n v="0"/>
    <n v="0"/>
    <n v="0"/>
    <n v="0"/>
    <n v="0"/>
  </r>
  <r>
    <x v="11"/>
    <s v="GOBIERNO"/>
    <s v="Desarrollo social y cultural"/>
    <s v="Acuerdos para mejorar el uso de medios de transporte no motorizados."/>
    <s v="Acuerdos realizados para la vinculación de la ciudadanía en los programas adelantados por el IDRD y acuerdos con vendedores informales o estacionarios "/>
    <s v="ACUERDOS DE USO DEL ESPACIO PÚBLICO"/>
    <s v="N.A. 2022"/>
    <m/>
    <m/>
    <s v="No"/>
    <s v="No hace parte de las metas de 2022"/>
    <n v="0"/>
    <n v="0"/>
    <n v="0"/>
    <n v="0"/>
    <n v="0"/>
  </r>
  <r>
    <x v="11"/>
    <s v="AMBIENTE"/>
    <s v="Inversiones ambientales sostenibles"/>
    <s v="Agricultura urbana."/>
    <s v="Número acciones de fomento para la agricultura urbana"/>
    <s v="AMBIENTE Y MASCOTAS"/>
    <s v="N.A. 2022"/>
    <m/>
    <m/>
    <s v="No"/>
    <s v="No hace parte de las metas de 2022"/>
    <n v="0"/>
    <n v="0"/>
    <n v="0"/>
    <n v="0"/>
    <n v="0"/>
  </r>
  <r>
    <x v="11"/>
    <s v="AMBIENTE"/>
    <s v="Inversiones ambientales sostenibles"/>
    <s v="Educación ambiental."/>
    <s v="Número de PROCEDAS implementados "/>
    <s v="AMBIENTE Y MASCOTAS"/>
    <s v="Implementar 60 PROCEDAS"/>
    <n v="15"/>
    <n v="262000000"/>
    <s v="Sí"/>
    <m/>
    <n v="1"/>
    <n v="1"/>
    <n v="0"/>
    <n v="0"/>
    <n v="0"/>
  </r>
  <r>
    <x v="11"/>
    <s v="AMBIENTE"/>
    <s v="Inversiones ambientales sostenibles"/>
    <s v="Acuerdos con las redes locales de proteccionistas de animales para urgencias, brigadas médico veterinarias, acciones de esterilización, educación y adopción  "/>
    <s v="Número de animales atendidos"/>
    <s v="AMBIENTE Y MASCOTAS"/>
    <s v="Atender 4000 animales en urgencias, brigadas médico veterinarias, acciones de esterilización, educación y adopción."/>
    <n v="1000"/>
    <n v="348000000"/>
    <s v="Sí"/>
    <m/>
    <n v="1"/>
    <n v="1"/>
    <n v="0"/>
    <n v="0"/>
    <n v="0"/>
  </r>
  <r>
    <x v="11"/>
    <s v="HÁBITAT"/>
    <s v="Inversiones ambientales sostenibles"/>
    <s v="Cambios de hábitos de consumo, separación en la fuente y reciclaje."/>
    <s v="Personas capacitadas en separación en la fuente y reciclaje"/>
    <s v="AMBIENTE Y MASCOTAS"/>
    <s v="N.A. 2022"/>
    <m/>
    <m/>
    <s v="No"/>
    <m/>
    <n v="0"/>
    <n v="0"/>
    <n v="0"/>
    <n v="0"/>
    <n v="0"/>
  </r>
  <r>
    <x v="11"/>
    <s v="AMBIENTE"/>
    <s v="Inversiones ambientales sostenibles"/>
    <s v="Manejo de emergencias y desastres."/>
    <s v="Acciones efectivas para el fortalecimiento de las capacidades locales para la respuesta a emergencias y desastres"/>
    <s v="ATENCIÓN A RIESGOS Y EMERGENCIAS "/>
    <s v="Realizar 4 acción efectiva para el fortalecimiento de las capacidades locales para la respuesta a emergencias y desastres."/>
    <n v="1"/>
    <n v="110000000"/>
    <s v="Sí"/>
    <m/>
    <n v="2"/>
    <n v="2"/>
    <n v="0"/>
    <n v="0"/>
    <n v="0"/>
  </r>
  <r>
    <x v="11"/>
    <s v="CULTURA, RECREACIÓN Y DEPORTE"/>
    <s v="Desarrollo social y cultural"/>
    <s v="Eventos recreo-deportivos."/>
    <s v="Personas vinculadas en actividades recreo-deportivas comunitarias"/>
    <s v="CULTURA, RECREACIÓN y DEPORTE"/>
    <s v="Vincular 4500 personas en actividades recreo-deportivas comunitarias."/>
    <n v="1125"/>
    <n v="216000000"/>
    <s v="Sí"/>
    <m/>
    <n v="5"/>
    <n v="4"/>
    <n v="1"/>
    <n v="0"/>
    <n v="0"/>
  </r>
  <r>
    <x v="11"/>
    <s v="CULTURA, RECREACIÓN Y DEPORTE"/>
    <s v="Desarrollo social y cultural"/>
    <s v="Procesos de formación y dotación de insumos para los campos artísticos, interculturales, culturales, patrimoniales y deportivos."/>
    <s v="Personas capacitadas en los campos deportivos"/>
    <s v="CULTURA, RECREACIÓN y DEPORTE"/>
    <s v="Capacitar 700 personas en los campos deportivos."/>
    <n v="175"/>
    <n v="80000000"/>
    <s v="Sí"/>
    <m/>
    <n v="2"/>
    <n v="2"/>
    <n v="0"/>
    <n v="0"/>
    <n v="0"/>
  </r>
  <r>
    <x v="11"/>
    <s v="CULTURA, RECREACIÓN Y DEPORTE"/>
    <s v="Desarrollo social y cultural"/>
    <s v="Procesos de formación y dotación de insumos para los campos artísticos, interculturales, culturales, patrimoniales y deportivos."/>
    <s v="Personas beneficiadas con artículos entregados."/>
    <s v="CULTURA, RECREACIÓN y DEPORTE"/>
    <s v="N.A. 2022"/>
    <m/>
    <m/>
    <s v="No"/>
    <s v="No hace parte de las metas de 2022"/>
    <n v="0"/>
    <n v="0"/>
    <n v="0"/>
    <n v="0"/>
    <n v="0"/>
  </r>
  <r>
    <x v="11"/>
    <s v="CULTURA, RECREACIÓN Y DEPORTE"/>
    <s v="Desarrollo social y cultural"/>
    <s v="Circulación y apropiación de prácticas artísticas, interculturales, culturales y patrimoniales."/>
    <s v="Eventos de promoción de actividades culturales realizadas"/>
    <s v="CULTURA, RECREACIÓN y DEPORTE"/>
    <s v="Realizar 16 eventos de promoción de actividades culturales."/>
    <n v="4"/>
    <n v="151000000"/>
    <s v="Sí"/>
    <m/>
    <n v="4"/>
    <n v="3"/>
    <n v="0"/>
    <n v="1"/>
    <n v="0"/>
  </r>
  <r>
    <x v="11"/>
    <s v="CULTURA, RECREACIÓN Y DEPORTE"/>
    <s v="Desarrollo social y cultural"/>
    <s v="Procesos de formación y dotación de insumos para los campos artísticos, interculturales, culturales, patrimoniales y deportivos."/>
    <s v="Personas capacitadas en los campos artísticos, interculturales, culturales y/o patrimoniales"/>
    <s v="CULTURA, RECREACIÓN y DEPORTE"/>
    <s v="Capacitar 1.300 personas en los campos artísticos, interculturales, culturales y/o patrimoniales."/>
    <n v="325"/>
    <n v="295000000"/>
    <s v="Sí"/>
    <m/>
    <n v="3"/>
    <n v="2"/>
    <n v="1"/>
    <n v="0"/>
    <n v="0"/>
  </r>
  <r>
    <x v="11"/>
    <s v="CULTURA, RECREACIÓN Y DEPORTE"/>
    <s v="Desarrollo social y cultural"/>
    <s v="Apoyo y fortalecimiento a las industrias culturales y creativas en las localidades"/>
    <s v="Número de proyectos financiados y acompañados del sector cultural y creativo."/>
    <s v="CULTURA, RECREACIÓN y DEPORTE"/>
    <m/>
    <m/>
    <m/>
    <s v="No"/>
    <s v="Concepto de gasto que vincula de manera directa a los ciudadanos, ciudadanas u organizaciones mediante convocatorias abiertas en la ejecución de sus propias iniciativas."/>
    <n v="0"/>
    <n v="0"/>
    <n v="0"/>
    <n v="0"/>
    <n v="0"/>
  </r>
  <r>
    <x v="11"/>
    <s v="MUJER"/>
    <s v="Desarrollo social y cultural"/>
    <s v="Estrategias de cuidado para cuidadoras, cuidadores y a personas con discapacidad"/>
    <s v="Mujeres cuidadoras vinculadas a estrategias de cuidado"/>
    <s v="DERECHOS DE LAS MUJERES "/>
    <s v="Vincular 1000 mujeres cuidadoras a estrategias de cuidado"/>
    <n v="250"/>
    <n v="258000000"/>
    <s v="Sí"/>
    <m/>
    <n v="1"/>
    <n v="1"/>
    <n v="0"/>
    <n v="0"/>
    <n v="0"/>
  </r>
  <r>
    <x v="11"/>
    <s v="MUJER"/>
    <s v="Desarrollo social y cultural"/>
    <s v="Construcción de ciudadanía y desarrollo de capacidades para el ejercicio de derechos de las mujeres."/>
    <s v="Personas capacitadas para la construcción de ciudadanía y desarrollo de capacidades para el ejercicio de derechos de las mujeres."/>
    <s v="DERECHOS DE LAS MUJERES "/>
    <s v="Capacitar 980 personas para la construcción de ciudadanía y desarrollo de capacidades para el ejercicio de derechos de las mujeres."/>
    <n v="245"/>
    <n v="237000000"/>
    <s v="Sí"/>
    <m/>
    <n v="1"/>
    <n v="1"/>
    <n v="0"/>
    <n v="0"/>
    <n v="0"/>
  </r>
  <r>
    <x v="11"/>
    <s v="MUJER"/>
    <s v="Desarrollo social y cultural"/>
    <s v="Prevención del feminicidio y la violencia contra la mujer."/>
    <s v="Número de Personas vinculadas en acciones para la prevención del feminicidio y la violencia contra la mujer"/>
    <s v="DERECHOS DE LAS MUJERES "/>
    <s v="Vincular 2000 personas en acciones para la prevención del feminicidio y la violencia contra la mujer."/>
    <n v="500"/>
    <n v="362000000"/>
    <s v="Sí"/>
    <m/>
    <n v="1"/>
    <n v="1"/>
    <n v="0"/>
    <n v="0"/>
    <n v="0"/>
  </r>
  <r>
    <x v="11"/>
    <s v="GOBIERNO"/>
    <s v="Infraestructura"/>
    <s v="Intervención y dotación de salones comunales."/>
    <s v="Sedes dotadas de salones comunales."/>
    <s v="DOTACIONES DE CENTROS SOCIALES, COLEGIOS Y JAC"/>
    <s v="N.A. 2022"/>
    <m/>
    <m/>
    <s v="No"/>
    <s v="No hace parte de las metas de 2022"/>
    <n v="0"/>
    <n v="0"/>
    <n v="0"/>
    <n v="0"/>
    <n v="0"/>
  </r>
  <r>
    <x v="11"/>
    <s v="INTEGRACIÓN SOCIAL"/>
    <s v="Desarrollo social y cultural"/>
    <s v="Prevención y atención de violencia intrafamiliar y sexual para poblaciones en situaciones de riesgo y vulneración de derechos."/>
    <s v="Número de Personas formadas u orientadas o sensibilizadas en prevención de violencia intrafamiliar y/o violencia sexual.            "/>
    <s v="JUSTICIA, SEGURIDAD, PAZ Y CONVIVENCIA"/>
    <m/>
    <m/>
    <m/>
    <s v="No"/>
    <s v="Es el sector quién da las orientaciones para las actividades que se deben desarrollas. Se construyó presupuesto y metas a partir de la estimación de costos y metas dada por Secretaría de Integración Social"/>
    <n v="0"/>
    <n v="0"/>
    <n v="0"/>
    <n v="0"/>
    <n v="0"/>
  </r>
  <r>
    <x v="11"/>
    <s v="GESTIÓN PÚBLICA"/>
    <s v="Desarrollo social y cultural"/>
    <s v="Construcción de memoria, verdad, reparación, víctimas, paz y reconciliación."/>
    <s v="Personas vinculadas a procesos de construcción de memoria, verdad, reparación integral a víctimas, paz y reconciliación"/>
    <s v="JUSTICIA, SEGURIDAD, PAZ Y CONVIVENCIA"/>
    <s v="N.A. 2022"/>
    <m/>
    <m/>
    <s v="No"/>
    <s v="No hace parte de las metas de 2022"/>
    <n v="0"/>
    <n v="0"/>
    <n v="0"/>
    <n v="0"/>
    <n v="0"/>
  </r>
  <r>
    <x v="11"/>
    <s v="SEGURIDAD, CONVIVENCIA Y JUSTICIA"/>
    <s v="Desarrollo social y cultural"/>
    <s v="Promoción de la convivencia ciudadana."/>
    <s v="Número de personas formadas en la escuela de seguridad"/>
    <s v="JUSTICIA, SEGURIDAD, PAZ Y CONVIVENCIA"/>
    <s v="N.A. 2022"/>
    <m/>
    <m/>
    <s v="No"/>
    <s v="No hace parte de las metas de 2022"/>
    <n v="0"/>
    <n v="0"/>
    <n v="0"/>
    <n v="0"/>
    <n v="0"/>
  </r>
  <r>
    <x v="11"/>
    <s v="SEGURIDAD, CONVIVENCIA Y JUSTICIA"/>
    <s v="Desarrollo social y cultural"/>
    <s v="Promoción de la convivencia ciudadana."/>
    <s v="Personas incluidas en actividades de educación para la resiliencia y la prevención de hechos delictivos. "/>
    <s v="JUSTICIA, SEGURIDAD, PAZ Y CONVIVENCIA"/>
    <s v="N.A. 2022"/>
    <m/>
    <m/>
    <s v="No"/>
    <s v="No hace parte de las metas de 2022"/>
    <n v="0"/>
    <n v="0"/>
    <n v="0"/>
    <n v="0"/>
    <n v="0"/>
  </r>
  <r>
    <x v="11"/>
    <s v="SEGURIDAD, CONVIVENCIA Y JUSTICIA"/>
    <s v="Desarrollo social y cultural"/>
    <s v="Acceso a la Justicia."/>
    <s v="Beneficiarios de las estrategias para el fortalecimiento  de los mecanismos  de justicia comunitaria."/>
    <s v="JUSTICIA, SEGURIDAD, PAZ Y CONVIVENCIA"/>
    <s v="N.A. 2022"/>
    <m/>
    <m/>
    <s v="No"/>
    <s v="No hace parte de las metas de 2022"/>
    <n v="0"/>
    <n v="0"/>
    <n v="0"/>
    <n v="0"/>
    <n v="0"/>
  </r>
  <r>
    <x v="11"/>
    <s v="SEGURIDAD, CONVIVENCIA Y JUSTICIA"/>
    <s v="Desarrollo social y cultural"/>
    <s v="Acceso a la Justicia."/>
    <s v="Personas atendidas en estrategias de acceso a la justicia integral en la ciudad."/>
    <s v="JUSTICIA, SEGURIDAD, PAZ Y CONVIVENCIA"/>
    <s v="N.A. 2022"/>
    <m/>
    <m/>
    <s v="No"/>
    <s v="No hace parte de las metas de 2022"/>
    <n v="0"/>
    <n v="0"/>
    <n v="0"/>
    <n v="0"/>
    <n v="0"/>
  </r>
  <r>
    <x v="11"/>
    <s v="SEGURIDAD, CONVIVENCIA Y JUSTICIA"/>
    <s v="Desarrollo social y cultural"/>
    <s v="Acceso a la Justicia."/>
    <s v="Instituciones educativas vinculadas al programa pedagógico de resolución de conflictos en la comunidad escolar."/>
    <s v="JUSTICIA, SEGURIDAD, PAZ Y CONVIVENCIA"/>
    <s v="N.A. 2022"/>
    <m/>
    <m/>
    <s v="No"/>
    <s v="No hace parte de las metas de 2022"/>
    <n v="0"/>
    <n v="0"/>
    <n v="0"/>
    <n v="0"/>
    <n v="0"/>
  </r>
  <r>
    <x v="11"/>
    <s v="SEGURIDAD, CONVIVENCIA Y JUSTICIA"/>
    <s v="Desarrollo social y cultural"/>
    <s v="Acceso a la Justicia."/>
    <s v="Estrategia local de acciones pedagógicas del Código Nacional de Seguridad y Convivencia Ciudadana implementada en la localidad."/>
    <s v="JUSTICIA, SEGURIDAD, PAZ Y CONVIVENCIA"/>
    <s v="Implementar 1 estrategia local de acciones pedagógicas del Código Nacional de Seguridad y Convivencia Ciudadana en la localidad"/>
    <n v="1"/>
    <n v="128000000"/>
    <s v="Sí"/>
    <m/>
    <n v="1"/>
    <n v="1"/>
    <n v="0"/>
    <n v="0"/>
    <n v="0"/>
  </r>
  <r>
    <x v="11"/>
    <s v="GOBIERNO"/>
    <s v="Participación ciudadana y construcción de confianza / Desarrollo social y cultural"/>
    <s v="Escuelas y procesos de formación para la participación ciudadana y/u organizaciones para los procesos de presupuestos participativos."/>
    <s v="Número de Personas capacitadas a través de procesos de formación para la participación de manera virtual y presencial."/>
    <s v="PARTICIPACIÓN CIUDADANA "/>
    <s v="Capacitar 460 personas a través de procesos de formación para la participación de manera virtual y presencial"/>
    <n v="115"/>
    <n v="159000000"/>
    <s v="Sí"/>
    <m/>
    <n v="1"/>
    <n v="1"/>
    <n v="0"/>
    <n v="0"/>
    <n v="0"/>
  </r>
  <r>
    <x v="11"/>
    <s v="DESARROLLO ECONÓMICO, INDUSTRIA Y TURISMO"/>
    <s v="Desarrollo de la Economía Local"/>
    <s v="Transformación productiva y formación de capacidades"/>
    <s v="Número de Mipymes y/o emprendimientos con transformacion empresarial y/o productiva"/>
    <s v="REACTIVACIÓN ECONÓMICA"/>
    <s v="Promover en 340 Mipymes y/o emprendimientos la  transformación empresarial y/o productiva."/>
    <n v="135"/>
    <n v="834000000"/>
    <s v="Sí"/>
    <m/>
    <n v="3"/>
    <n v="1"/>
    <n v="1"/>
    <n v="1"/>
    <n v="0"/>
  </r>
  <r>
    <x v="11"/>
    <s v="HÁBITAT"/>
    <s v="Ruralidad"/>
    <s v="Mejoramiento de vivienda rural."/>
    <s v="Viviendas de interés social rurales mejoradas "/>
    <s v="RURALIDAD"/>
    <s v="N.A. 2022"/>
    <m/>
    <m/>
    <s v="No"/>
    <s v="NO APLICA PARA BARRIOS UNIDOS"/>
    <n v="0"/>
    <n v="0"/>
    <n v="0"/>
    <n v="0"/>
    <n v="0"/>
  </r>
  <r>
    <x v="11"/>
    <s v="AMBIENTE / DESARROLLO ECONÓMICO"/>
    <s v="Ruralidad"/>
    <s v="Asistencia técnica agropecuaria y ambiental y productividad rural."/>
    <s v="Número  de hogares y/o unidades productivas vinculadas a procesos productivos y de comercialización en el sector rural"/>
    <s v="RURALIDAD"/>
    <s v="N.A. 2022"/>
    <m/>
    <m/>
    <s v="No"/>
    <s v="NO APLICA PARA BARRIOS UNIDOS"/>
    <n v="0"/>
    <n v="0"/>
    <n v="0"/>
    <n v="0"/>
    <n v="0"/>
  </r>
  <r>
    <x v="11"/>
    <s v="HÁBITAT"/>
    <s v="Ruralidad"/>
    <s v="Acueductos veredales y saneamiento básico."/>
    <s v="Número de acueductos verdales asistidos o intervenidos técnica u organizacionalmente."/>
    <s v="RURALIDAD"/>
    <s v="N.A. 2022"/>
    <m/>
    <m/>
    <s v="No"/>
    <s v="NO APLICA PARA BARRIOS UNIDOS"/>
    <n v="0"/>
    <n v="0"/>
    <n v="0"/>
    <n v="0"/>
    <n v="0"/>
  </r>
  <r>
    <x v="11"/>
    <s v="HÁBITAT"/>
    <s v="Ruralidad"/>
    <s v="Energías alternativas para el área rural."/>
    <s v="Acciones con energías alternativas para el área rural realizadas."/>
    <s v="RURALIDAD"/>
    <s v="N.A. 2022"/>
    <m/>
    <m/>
    <s v="No"/>
    <s v="NO APLICA PARA BARRIOS UNIDOS"/>
    <n v="0"/>
    <n v="0"/>
    <n v="0"/>
    <n v="0"/>
    <n v="0"/>
  </r>
  <r>
    <x v="11"/>
    <s v="GESTIÓN PÚBLICA"/>
    <s v="Ruralidad"/>
    <s v="Conectividad y redes de comunicación."/>
    <s v="Centros de Acceso Comunitario en zonas rurales y/o apartadas funcionando "/>
    <s v="RURALIDAD"/>
    <s v="N.A. 2022"/>
    <m/>
    <m/>
    <s v="No"/>
    <s v="NO APLICA PARA BARRIOS UNIDOS"/>
    <n v="0"/>
    <n v="0"/>
    <n v="0"/>
    <n v="0"/>
    <n v="0"/>
  </r>
  <r>
    <x v="11"/>
    <s v="AMBIENTE"/>
    <s v="Inversiones ambientales sostenibles"/>
    <s v="Eco-urbanismo."/>
    <s v="m2 de muros y techos verdes"/>
    <s v="AMBIENTE Y MASCOTAS"/>
    <s v="N.A. 2022"/>
    <m/>
    <m/>
    <s v="No"/>
    <s v="No hace parte de las metas de 2022"/>
    <n v="0"/>
    <n v="0"/>
    <n v="0"/>
    <n v="0"/>
    <n v="0"/>
  </r>
  <r>
    <x v="11"/>
    <s v="AMBIENTE"/>
    <s v="Inversiones ambientales sostenibles"/>
    <s v="Eco-urbanismo."/>
    <s v="m2 de jardinería y coberturas verdes"/>
    <s v="AMBIENTE Y MASCOTAS"/>
    <s v="Intervenir 3000 m2 de jardinería y coberturas verde"/>
    <n v="750"/>
    <n v="226000000"/>
    <s v="Sí"/>
    <m/>
    <n v="0"/>
    <n v="0"/>
    <n v="0"/>
    <n v="0"/>
    <n v="0"/>
  </r>
  <r>
    <x v="11"/>
    <s v="AMBIENTE"/>
    <s v="Inversiones ambientales sostenibles"/>
    <s v="Arbolado urbano y/o rural."/>
    <s v="Número de árboles mantenidos"/>
    <s v="AMBIENTE Y MASCOTAS"/>
    <s v="Mantener 5400 árboles urbanos y/o rurales."/>
    <n v="1350"/>
    <n v="247000000"/>
    <s v="Sí"/>
    <m/>
    <n v="0"/>
    <n v="0"/>
    <n v="0"/>
    <n v="0"/>
    <n v="0"/>
  </r>
  <r>
    <x v="11"/>
    <s v="AMBIENTE"/>
    <s v="Inversiones ambientales sostenibles"/>
    <s v="Arbolado urbano y/o rural."/>
    <s v="Número de árboles plantados"/>
    <s v="AMBIENTE Y MASCOTAS"/>
    <s v="Plantar 600 árboles urbanos y/o rurales."/>
    <n v="150"/>
    <n v="124000000"/>
    <s v="Sí"/>
    <m/>
    <n v="0"/>
    <n v="0"/>
    <n v="0"/>
    <n v="0"/>
    <n v="0"/>
  </r>
  <r>
    <x v="11"/>
    <s v="AMBIENTE"/>
    <s v="Inversiones ambientales sostenibles"/>
    <s v="Mitigación del riesgo. "/>
    <s v="Intervenciones para la reducción del riesgo y adaptación al cambio climático"/>
    <s v="ATENCIÓN A RIESGOS Y EMERGENCIAS "/>
    <s v="N.A. 2022"/>
    <m/>
    <m/>
    <s v="No"/>
    <s v="No hace parte de las metas de 2022"/>
    <n v="0"/>
    <n v="0"/>
    <n v="0"/>
    <n v="0"/>
    <n v="0"/>
  </r>
  <r>
    <x v="11"/>
    <s v="CULTURA, RECREACIÓN Y DEPORTE"/>
    <s v="Infraestructura"/>
    <s v="Dotación e infraestructura cultural."/>
    <s v="Sedes dotadas/Sedes adecuadas"/>
    <s v="DOTACIONES DE CENTROS SOCIALES, COLEGIOS Y JAC"/>
    <s v="N.A. 2022"/>
    <m/>
    <m/>
    <s v="No"/>
    <s v="No hace parte de las metas de 2022"/>
    <n v="0"/>
    <n v="0"/>
    <n v="0"/>
    <n v="0"/>
    <n v="0"/>
  </r>
  <r>
    <x v="11"/>
    <s v="MOVILIDAD"/>
    <s v="Infraestructura"/>
    <s v="Construcción y/o conservación de elementos del sistema de espacio público peatonal."/>
    <s v="Metros cuadrados construidos y/o conservados de elementos del sistema de espacio público peatonal."/>
    <s v="MOVILIDAD LOCAL"/>
    <s v="N.A. 2022"/>
    <m/>
    <m/>
    <s v="No"/>
    <s v="No hace parte de las metas de 2022"/>
    <n v="0"/>
    <n v="0"/>
    <n v="0"/>
    <n v="0"/>
    <n v="0"/>
  </r>
  <r>
    <x v="11"/>
    <s v="MOVILIDAD"/>
    <s v="Infraestructura"/>
    <s v="Construcción y/o conservación de puentes peatonales y/o vehiculares sobre cuerpos de agua (de escala local: urbana y/o rural)."/>
    <s v="Metros cuadrados de Puentes vehiculares y/o peatonales de escala local sobre cuerpos de agua construidos y/o intervenidos"/>
    <s v="MOVILIDAD LOCAL"/>
    <s v="N.A. 2022"/>
    <m/>
    <m/>
    <s v="No"/>
    <s v="No hace parte de las metas de 2022"/>
    <n v="0"/>
    <n v="0"/>
    <n v="0"/>
    <n v="0"/>
    <n v="0"/>
  </r>
  <r>
    <x v="11"/>
    <s v="MOVILIDAD"/>
    <s v="Infraestructura"/>
    <s v="Diseño, construcción y conservación (mantenimiento y rehabilitación) de la malla vial local e intermedia urbana o rural."/>
    <s v="Kilómetros-carril construidos y/o conservados de malla vial urbana (local y/o intermedia)"/>
    <s v="MOVILIDAD LOCAL"/>
    <s v="Intervenir 0.8 kilómetros-carril de malla vial urbana (local y/o intermedia) con acciones de construcción y/o conservación"/>
    <n v="0.8"/>
    <n v="2633000000"/>
    <s v="Sí"/>
    <m/>
    <n v="0"/>
    <n v="0"/>
    <n v="0"/>
    <n v="0"/>
    <n v="0"/>
  </r>
  <r>
    <x v="11"/>
    <s v="MOVILIDAD"/>
    <s v="Infraestructura"/>
    <s v="Diseño, construcción y conservación (mantenimiento y rehabilitación) de la malla vial local e intermedia urbana o rural."/>
    <s v="Kilómetros-carril construidos y/o conservados de malla vial rural"/>
    <s v="MOVILIDAD LOCAL"/>
    <s v="N.A. 2022"/>
    <m/>
    <m/>
    <s v="No"/>
    <s v="No hace parte de las metas de 2022"/>
    <n v="0"/>
    <n v="0"/>
    <n v="0"/>
    <n v="0"/>
    <n v="0"/>
  </r>
  <r>
    <x v="11"/>
    <s v="MOVILIDAD"/>
    <s v="Infraestructura"/>
    <s v="Diseño, construcción y conservación de ciclo-infraestructura."/>
    <s v="Metros lineales construidos y/o conservados de Ciclo-infraestructura"/>
    <s v="MOVILIDAD LOCAL"/>
    <s v="N.A. 2022"/>
    <m/>
    <m/>
    <s v="No"/>
    <s v="No hace parte de las metas de 2022"/>
    <n v="0"/>
    <n v="0"/>
    <n v="0"/>
    <n v="0"/>
    <n v="0"/>
  </r>
  <r>
    <x v="11"/>
    <s v="CULTURA, RECREACIÓN Y DEPORTE"/>
    <s v="Infraestructura"/>
    <s v="Construcción, mantenimiento y dotación de parques vecinales y/o de bolsillo."/>
    <s v="m2 de Parques vecinales y/o de bolsillo construidos y dotados"/>
    <s v="PARQUES"/>
    <s v="N.A. 2022"/>
    <m/>
    <m/>
    <s v="No"/>
    <s v="No hace parte de las metas de 2022"/>
    <n v="0"/>
    <n v="0"/>
    <n v="0"/>
    <n v="0"/>
    <n v="0"/>
  </r>
  <r>
    <x v="11"/>
    <s v="CULTURA, RECREACIÓN Y DEPORTE"/>
    <s v="Infraestructura"/>
    <s v="Construcción, mantenimiento y dotación de parques vecinales y/o de bolsillo."/>
    <s v="Número de Parques vecinales y/o de bolsillo intervenidos en mejoramiento, mantenimiento y/o dotación"/>
    <s v="PARQUES"/>
    <s v="N.A. 2022"/>
    <m/>
    <m/>
    <s v="No"/>
    <s v="No hace parte de las metas de 2022"/>
    <n v="0"/>
    <n v="0"/>
    <n v="0"/>
    <n v="0"/>
    <n v="0"/>
  </r>
  <r>
    <x v="12"/>
    <s v="GOBIERNO"/>
    <s v="Desarrollo social y cultural"/>
    <s v="Acuerdos para el uso, acceso y aprovechamiento del espacio público."/>
    <s v="Acuerdos realizados para el uso del EP con fines culturales, deportivos, recreacionales o de mercados temporales."/>
    <s v="ACUERDOS DE USO DEL ESPACIO PÚBLICO"/>
    <s v="Realizar 4 acuerdos para el uso del EP con fines culturales, deportivos, recreacionales o de mercados temporales."/>
    <n v="1"/>
    <n v="202642000.24853301"/>
    <s v="Sí"/>
    <s v="Metas con recursos programados para la vigencia 2022 de acuerdo con el plan plurianual de inversión"/>
    <n v="1"/>
    <n v="1"/>
    <n v="0"/>
    <n v="0"/>
    <n v="0"/>
  </r>
  <r>
    <x v="12"/>
    <s v="GOBIERNO"/>
    <s v="Desarrollo social y cultural"/>
    <s v="Acuerdos para fortalecer la formalidad."/>
    <s v="Acuerdos realizados para la promover la formalización de vendedores informales a circulos económicos productivos de la ciudad"/>
    <s v="ACUERDOS DE USO DEL ESPACIO PÚBLICO"/>
    <s v="Realizar 2 acuerdos para la promover la formalización de vendedores informales a círculos económicos productivos de la ciudad."/>
    <n v="1"/>
    <n v="368064000.49843299"/>
    <s v="Sí"/>
    <s v="Metas con recursos programados para la vigencia 2022 de acuerdo con el plan plurianual de inversión"/>
    <n v="1"/>
    <n v="1"/>
    <n v="0"/>
    <n v="0"/>
    <n v="0"/>
  </r>
  <r>
    <x v="12"/>
    <s v="GOBIERNO"/>
    <s v="Desarrollo social y cultural"/>
    <s v="Acuerdos para mejorar el uso de medios de transporte no motorizados."/>
    <s v="Acuerdos realizados para la vinculación de la ciudadanía en los programas adelantados por el IDRD y acuerdos con vendedores informales o estacionarios "/>
    <s v="ACUERDOS DE USO DEL ESPACIO PÚBLICO"/>
    <s v="Realizar 4 acuerdos para la vinculación de la ciudadanía en los programas adelantados por el IDRD y acuerdos con vendedores informales o estacionarios."/>
    <n v="2"/>
    <n v="215100000"/>
    <s v="Sí"/>
    <s v="Metas con recursos programados para la vigencia 2022 de acuerdo con el plan plurianual de inversión"/>
    <n v="1"/>
    <n v="1"/>
    <n v="0"/>
    <n v="0"/>
    <n v="0"/>
  </r>
  <r>
    <x v="12"/>
    <s v="AMBIENTE"/>
    <s v="Inversiones ambientales sostenibles"/>
    <s v="Agricultura urbana."/>
    <s v="Número acciones de fomento para la agricultura urbana"/>
    <s v="AMBIENTE Y MASCOTAS"/>
    <s v="Implementar 2 acciones de fomento para la agricultura urbana."/>
    <n v="1"/>
    <n v="380328999.96471101"/>
    <s v="Sí"/>
    <s v="Metas con recursos programados para la vigencia 2022 de acuerdo con el plan plurianual de inversión"/>
    <n v="1"/>
    <n v="1"/>
    <n v="0"/>
    <n v="0"/>
    <n v="0"/>
  </r>
  <r>
    <x v="12"/>
    <s v="AMBIENTE"/>
    <s v="Inversiones ambientales sostenibles"/>
    <s v="Educación ambiental."/>
    <s v="Número de PROCEDAS implementados "/>
    <s v="AMBIENTE Y MASCOTAS"/>
    <s v="Implementar 2 PROCEDAS."/>
    <n v="1"/>
    <n v="0"/>
    <s v="No"/>
    <s v="Metas sin recursos programados para la vigencia 2022 de acuerdo con Plan purianual de inversión"/>
    <n v="0"/>
    <n v="0"/>
    <n v="0"/>
    <n v="0"/>
    <n v="0"/>
  </r>
  <r>
    <x v="12"/>
    <s v="AMBIENTE"/>
    <s v="Inversiones ambientales sostenibles"/>
    <s v="Acuerdos con las redes locales de proteccionistas de animales para urgencias, brigadas médico veterinarias, acciones de esterilización, educación y adopción  "/>
    <s v="Número de animales atendidos"/>
    <s v="AMBIENTE Y MASCOTAS"/>
    <s v="Atender 4000 animales en urgencias, brigadas médico veterinarias, acciones de esterilización, educación y adopción."/>
    <n v="2000"/>
    <n v="558000000"/>
    <s v="Sí"/>
    <s v="Metas con recursos programados para la vigencia 2022 de acuerdo con el plan plurianual de inversión"/>
    <n v="1"/>
    <n v="1"/>
    <n v="0"/>
    <n v="0"/>
    <n v="0"/>
  </r>
  <r>
    <x v="12"/>
    <s v="HÁBITAT"/>
    <s v="Inversiones ambientales sostenibles"/>
    <s v="Cambios de hábitos de consumo, separación en la fuente y reciclaje."/>
    <s v="Personas capacitadas en separación en la fuente y reciclaje"/>
    <s v="AMBIENTE Y MASCOTAS"/>
    <s v="Capacitar 700 personas en separación en la fuente y reciclaje."/>
    <n v="0"/>
    <n v="0"/>
    <s v="No"/>
    <s v="Metas sin recursos programados para la vigencia 2022 de acuerdo con Plan purianual de inversión"/>
    <n v="0"/>
    <n v="0"/>
    <n v="0"/>
    <n v="0"/>
    <n v="0"/>
  </r>
  <r>
    <x v="12"/>
    <s v="AMBIENTE"/>
    <s v="Inversiones ambientales sostenibles"/>
    <s v="Manejo de emergencias y desastres."/>
    <s v="Acciones efectivas para el fortalecimiento de las capacidades locales para la respuesta a emergencias y desastres"/>
    <s v="ATENCIÓN A RIESGOS Y EMERGENCIAS "/>
    <s v="Realizar 1 acción efectiva para el fortalecimiento de las capacidades locales para la respuesta a emergencias y desastres."/>
    <n v="0"/>
    <n v="0"/>
    <s v="No"/>
    <s v="Metas sin recursos programados para la vigencia 2022 de acuerdo con Plan purianual de inversión"/>
    <n v="0"/>
    <n v="0"/>
    <n v="0"/>
    <n v="0"/>
    <n v="0"/>
  </r>
  <r>
    <x v="12"/>
    <s v="CULTURA, RECREACIÓN Y DEPORTE"/>
    <s v="Desarrollo social y cultural"/>
    <s v="Eventos recreo-deportivos."/>
    <s v="Personas vinculadas en actividades recreo-deportivas comunitarias"/>
    <s v="CULTURA, RECREACIÓN y DEPORTE"/>
    <s v="Vincular 2000 personas en actividades recreo-deportivas comunitarias."/>
    <n v="800"/>
    <n v="281499000"/>
    <s v="Sí"/>
    <s v="Metas con recursos programados para la vigencia 2022 de acuerdo con el plan plurianual de inversión"/>
    <n v="1"/>
    <n v="1"/>
    <n v="0"/>
    <n v="0"/>
    <n v="0"/>
  </r>
  <r>
    <x v="12"/>
    <s v="CULTURA, RECREACIÓN Y DEPORTE"/>
    <s v="Desarrollo social y cultural"/>
    <s v="Procesos de formación y dotación de insumos para los campos artísticos, interculturales, culturales, patrimoniales y deportivos."/>
    <s v="Personas capacitadas en los campos deportivos"/>
    <s v="CULTURA, RECREACIÓN y DEPORTE"/>
    <s v="Capacitar 450 personas en los campos artísticos, interculturales, culturales y/o patrimoniales."/>
    <n v="0"/>
    <n v="0"/>
    <s v="No"/>
    <s v="Metas sin recursos programados para la vigencia 2022 de acuerdo con Plan purianual de inversión"/>
    <n v="0"/>
    <n v="0"/>
    <n v="0"/>
    <n v="0"/>
    <n v="0"/>
  </r>
  <r>
    <x v="12"/>
    <s v="CULTURA, RECREACIÓN Y DEPORTE"/>
    <s v="Desarrollo social y cultural"/>
    <s v="Procesos de formación y dotación de insumos para los campos artísticos, interculturales, culturales, patrimoniales y deportivos."/>
    <s v="Personas beneficiadas con artículos entregados."/>
    <s v="CULTURA, RECREACIÓN y DEPORTE"/>
    <s v="Beneficiar 1000 Personas con artículos deportivos entregados."/>
    <n v="0"/>
    <n v="0"/>
    <s v="No"/>
    <s v="Metas sin recursos programados para la vigencia 2022 de acuerdo con Plan purianual de inversión"/>
    <n v="0"/>
    <n v="0"/>
    <n v="0"/>
    <n v="0"/>
    <n v="0"/>
  </r>
  <r>
    <x v="12"/>
    <s v="CULTURA, RECREACIÓN Y DEPORTE"/>
    <s v="Desarrollo social y cultural"/>
    <s v="Circulación y apropiación de prácticas artísticas, interculturales, culturales y patrimoniales."/>
    <s v="Eventos de promoción de actividades culturales realizadas"/>
    <s v="CULTURA, RECREACIÓN y DEPORTE"/>
    <s v="Realizar 12 si eventos de promoción de actividades culturales."/>
    <n v="6"/>
    <n v="269838999.87507004"/>
    <s v="Sí"/>
    <s v="Metas con recursos programados para la vigencia 2022 de acuerdo con el plan plurianual de inversión"/>
    <n v="1"/>
    <n v="1"/>
    <n v="0"/>
    <n v="0"/>
    <n v="0"/>
  </r>
  <r>
    <x v="12"/>
    <s v="CULTURA, RECREACIÓN Y DEPORTE"/>
    <s v="Desarrollo social y cultural"/>
    <s v="Procesos de formación y dotación de insumos para los campos artísticos, interculturales, culturales, patrimoniales y deportivos."/>
    <s v="Personas capacitadas en los campos artísticos, interculturales, culturales y/o patrimoniales"/>
    <s v="CULTURA, RECREACIÓN y DEPORTE"/>
    <s v="Capacitar 450 personas en los campos artísticos, interculturales, culturales y/o patrimoniales."/>
    <n v="0"/>
    <n v="0"/>
    <s v="No"/>
    <s v="Metas sin recursos programados para la vigencia 2022 de acuerdo con Plan purianual de inversión"/>
    <n v="0"/>
    <n v="0"/>
    <n v="0"/>
    <n v="0"/>
    <n v="0"/>
  </r>
  <r>
    <x v="12"/>
    <s v="CULTURA, RECREACIÓN Y DEPORTE"/>
    <s v="Desarrollo social y cultural"/>
    <s v="Apoyo y fortalecimiento a las industrias culturales y creativas en las localidades"/>
    <s v="Número de proyectos financiados y acompañados del sector cultural y creativo."/>
    <s v="CULTURA, RECREACIÓN y DEPORTE"/>
    <s v="Financiar 20 proyectos del sector cultural y creativo."/>
    <n v="5"/>
    <n v="220000000"/>
    <s v="Sí"/>
    <s v="Metas con recursos programados para la vigencia 2022 de acuerdo con el plan plurianual de inversión"/>
    <n v="1"/>
    <n v="1"/>
    <n v="0"/>
    <n v="0"/>
    <n v="0"/>
  </r>
  <r>
    <x v="12"/>
    <s v="MUJER"/>
    <s v="Desarrollo social y cultural"/>
    <s v="Estrategias de cuidado para cuidadoras, cuidadores y a personas con discapacidad"/>
    <s v="Mujeres cuidadoras vinculadas a estrategias de cuidado"/>
    <s v="DERECHOS DE LAS MUJERES "/>
    <s v="Vincular 860 mujeres cuidadoras a estrategias de cuidado."/>
    <n v="430"/>
    <n v="276000000"/>
    <s v="Sí"/>
    <s v="Metas con recursos programados para la vigencia 2022 de acuerdo con el plan plurianual de inversión"/>
    <n v="1"/>
    <n v="1"/>
    <n v="0"/>
    <n v="0"/>
    <n v="0"/>
  </r>
  <r>
    <x v="12"/>
    <s v="MUJER"/>
    <s v="Desarrollo social y cultural"/>
    <s v="Construcción de ciudadanía y desarrollo de capacidades para el ejercicio de derechos de las mujeres."/>
    <s v="Personas capacitadas para la construcción de ciudadanía y desarrollo de capacidades para el ejercicio de derechos de las mujeres."/>
    <s v="DERECHOS DE LAS MUJERES "/>
    <s v="Capacitar 800 personas para la construcción de ciudadanía y desarrollo de capacidades para el ejercicio de derechos de las mujeres."/>
    <n v="0"/>
    <n v="0"/>
    <s v="No"/>
    <s v="Metas sin recursos programados para la vigencia 2022 de acuerdo con Plan purianual de inversión"/>
    <n v="0"/>
    <n v="0"/>
    <n v="0"/>
    <n v="0"/>
    <n v="0"/>
  </r>
  <r>
    <x v="12"/>
    <s v="MUJER"/>
    <s v="Desarrollo social y cultural"/>
    <s v="Prevención del feminicidio y la violencia contra la mujer."/>
    <s v="Número de Personas vinculadas en acciones para la prevención del feminicidio y la violencia contra la mujer"/>
    <s v="DERECHOS DE LAS MUJERES "/>
    <s v="Vincular 1600 personas en acciones para la prevención del feminicidio y la violencia contra la mujer."/>
    <n v="400"/>
    <n v="280000000"/>
    <s v="Sí"/>
    <s v="Metas con recursos programados para la vigencia 2022 de acuerdo con el plan plurianual de inversión"/>
    <n v="1"/>
    <n v="1"/>
    <n v="0"/>
    <n v="0"/>
    <n v="0"/>
  </r>
  <r>
    <x v="12"/>
    <s v="GOBIERNO"/>
    <s v="Infraestructura"/>
    <s v="Intervención y dotación de salones comunales."/>
    <s v="Sedes dotadas de salones comunales."/>
    <s v="DOTACIONES DE CENTROS SOCIALES, COLEGIOS Y JAC"/>
    <s v="Dotar 4  sedes de salones comunales."/>
    <n v="0"/>
    <n v="0"/>
    <s v="No"/>
    <s v="Metas sin recursos programados para la vigencia 2022 de acuerdo con Plan purianual de inversión"/>
    <n v="0"/>
    <n v="0"/>
    <n v="0"/>
    <n v="0"/>
    <n v="0"/>
  </r>
  <r>
    <x v="12"/>
    <s v="INTEGRACIÓN SOCIAL"/>
    <s v="Desarrollo social y cultural"/>
    <s v="Prevención y atención de violencia intrafamiliar y sexual para poblaciones en situaciones de riesgo y vulneración de derechos."/>
    <s v="Número de Personas formadas u orientadas o sensibilizadas en prevención de violencia intrafamiliar y/o violencia sexual.            "/>
    <s v="JUSTICIA, SEGURIDAD, PAZ Y CONVIVENCIA"/>
    <s v="Formar 2000 personas en prevención de violencia intrafamiliar y/o violencia sexual."/>
    <n v="500"/>
    <n v="240989000"/>
    <s v="Sí"/>
    <s v="Metas con recursos programados para la vigencia 2022 de acuerdo con el plan plurianual de inversión"/>
    <n v="1"/>
    <n v="1"/>
    <n v="0"/>
    <n v="0"/>
    <n v="0"/>
  </r>
  <r>
    <x v="12"/>
    <s v="GESTIÓN PÚBLICA"/>
    <s v="Desarrollo social y cultural"/>
    <s v="Construcción de memoria, verdad, reparación, víctimas, paz y reconciliación."/>
    <s v="Personas vinculadas a procesos de construcción de memoria, verdad, reparación integral a víctimas, paz y reconciliación"/>
    <s v="JUSTICIA, SEGURIDAD, PAZ Y CONVIVENCIA"/>
    <s v="Vincular 1000 personas a procesos de construcción de memoria, verdad, reparación integral a víctimas, paz y reconciliación."/>
    <n v="0"/>
    <n v="0"/>
    <s v="No"/>
    <s v="Metas sin recursos programados para la vigencia 2022 de acuerdo con Plan purianual de inversión"/>
    <n v="0"/>
    <n v="0"/>
    <n v="0"/>
    <n v="0"/>
    <n v="0"/>
  </r>
  <r>
    <x v="12"/>
    <s v="SEGURIDAD, CONVIVENCIA Y JUSTICIA"/>
    <s v="Desarrollo social y cultural"/>
    <s v="Promoción de la convivencia ciudadana."/>
    <s v="Número de personas formadas en la escuela de seguridad"/>
    <s v="JUSTICIA, SEGURIDAD, PAZ Y CONVIVENCIA"/>
    <n v="0"/>
    <n v="0"/>
    <n v="0"/>
    <s v="No"/>
    <s v="Esta meta no se  encuentran en la PDL."/>
    <n v="0"/>
    <n v="0"/>
    <n v="0"/>
    <n v="0"/>
    <n v="0"/>
  </r>
  <r>
    <x v="12"/>
    <s v="SEGURIDAD, CONVIVENCIA Y JUSTICIA"/>
    <s v="Desarrollo social y cultural"/>
    <s v="Promoción de la convivencia ciudadana."/>
    <s v="Personas incluidas en actividades de educación para la resiliencia y la prevención de hechos delictivos. "/>
    <s v="JUSTICIA, SEGURIDAD, PAZ Y CONVIVENCIA"/>
    <n v="0"/>
    <n v="0"/>
    <n v="0"/>
    <s v="No"/>
    <s v="Esta meta no se  encuentran en la PDL."/>
    <n v="0"/>
    <n v="0"/>
    <n v="0"/>
    <n v="0"/>
    <n v="0"/>
  </r>
  <r>
    <x v="12"/>
    <s v="SEGURIDAD, CONVIVENCIA Y JUSTICIA"/>
    <s v="Desarrollo social y cultural"/>
    <s v="Acceso a la Justicia."/>
    <s v="Beneficiarios de las estrategias para el fortalecimiento  de los mecanismos  de justicia comunitaria."/>
    <s v="JUSTICIA, SEGURIDAD, PAZ Y CONVIVENCIA"/>
    <n v="0"/>
    <n v="0"/>
    <n v="0"/>
    <s v="No"/>
    <s v="Esta meta no se  encuentran en la PDL."/>
    <n v="0"/>
    <n v="0"/>
    <n v="0"/>
    <n v="0"/>
    <n v="0"/>
  </r>
  <r>
    <x v="12"/>
    <s v="SEGURIDAD, CONVIVENCIA Y JUSTICIA"/>
    <s v="Desarrollo social y cultural"/>
    <s v="Acceso a la Justicia."/>
    <s v="Personas atendidas en estrategias de acceso a la justicia integral en la ciudad."/>
    <s v="JUSTICIA, SEGURIDAD, PAZ Y CONVIVENCIA"/>
    <s v="Atender 500 personas en estrategias de acceso a la justicia integral en la ciudad."/>
    <n v="0"/>
    <n v="0"/>
    <s v="No"/>
    <s v="Metas sin recursos programados para la vigencia 2022 de acuerdo con Plan purianual de inversión"/>
    <n v="0"/>
    <n v="0"/>
    <n v="0"/>
    <n v="0"/>
    <n v="0"/>
  </r>
  <r>
    <x v="12"/>
    <s v="SEGURIDAD, CONVIVENCIA Y JUSTICIA"/>
    <s v="Desarrollo social y cultural"/>
    <s v="Acceso a la Justicia."/>
    <s v="Instituciones educativas vinculadas al programa pedagógico de resolución de conflictos en la comunidad escolar."/>
    <s v="JUSTICIA, SEGURIDAD, PAZ Y CONVIVENCIA"/>
    <n v="0"/>
    <n v="0"/>
    <n v="0"/>
    <s v="No"/>
    <s v="Esta meta no se  encuentran en la PDL."/>
    <n v="0"/>
    <n v="0"/>
    <n v="0"/>
    <n v="0"/>
    <n v="0"/>
  </r>
  <r>
    <x v="12"/>
    <s v="SEGURIDAD, CONVIVENCIA Y JUSTICIA"/>
    <s v="Desarrollo social y cultural"/>
    <s v="Acceso a la Justicia."/>
    <s v="Estrategia local de acciones pedagógicas del Código Nacional de Seguridad y Convivencia Ciudadana implementada en la localidad."/>
    <s v="JUSTICIA, SEGURIDAD, PAZ Y CONVIVENCIA"/>
    <s v="Capacitar 500 personas a través de procesos de formación para la participación de manera virtual y presencial."/>
    <n v="0"/>
    <n v="0"/>
    <s v="No"/>
    <s v="Metas sin recursos programados para la vigencia 2022 de acuerdo con Plan purianual de inversión"/>
    <n v="0"/>
    <n v="0"/>
    <n v="0"/>
    <n v="0"/>
    <n v="0"/>
  </r>
  <r>
    <x v="12"/>
    <s v="GOBIERNO"/>
    <s v="Participación ciudadana y construcción de confianza / Desarrollo social y cultural"/>
    <s v="Escuelas y procesos de formación para la participación ciudadana y/u organizaciones para los procesos de presupuestos participativos."/>
    <s v="Número de Personas capacitadas a través de procesos de formación para la participación de manera virtual y presencial."/>
    <s v="PARTICIPACIÓN CIUDADANA "/>
    <n v="0"/>
    <n v="0"/>
    <n v="0"/>
    <s v="No"/>
    <s v="Metas sin recursos programados para la vigencia 2022 de acuerdo con Plan purianual de inversión"/>
    <n v="0"/>
    <n v="0"/>
    <n v="0"/>
    <n v="0"/>
    <n v="0"/>
  </r>
  <r>
    <x v="12"/>
    <s v="DESARROLLO ECONÓMICO, INDUSTRIA Y TURISMO"/>
    <s v="Desarrollo de la Economía Local"/>
    <s v="Transformación productiva y formación de capacidades"/>
    <s v="Número de Mipymes y/o emprendimientos con transformacion empresarial y/o productiva"/>
    <s v="REACTIVACIÓN ECONÓMICA"/>
    <s v="Apoyar 258 Mipymes y/o emprendimientos culturales y creativos."/>
    <n v="64"/>
    <n v="292088999.59949303"/>
    <s v="Sí"/>
    <s v="Metas con recursos programados para la vigencia 2022 de acuerdo con el plan plurianual de inversión"/>
    <n v="1"/>
    <n v="1"/>
    <n v="0"/>
    <n v="0"/>
    <n v="0"/>
  </r>
  <r>
    <x v="12"/>
    <s v="HÁBITAT"/>
    <s v="Ruralidad"/>
    <s v="Mejoramiento de vivienda rural."/>
    <s v="Viviendas de interés social rurales mejoradas "/>
    <s v="RURALIDAD"/>
    <n v="0"/>
    <n v="0"/>
    <n v="0"/>
    <s v="No"/>
    <s v="Esta meta no se  encuentran en la PDL."/>
    <n v="0"/>
    <n v="0"/>
    <n v="0"/>
    <n v="0"/>
    <n v="0"/>
  </r>
  <r>
    <x v="12"/>
    <s v="AMBIENTE / DESARROLLO ECONÓMICO"/>
    <s v="Ruralidad"/>
    <s v="Asistencia técnica agropecuaria y ambiental y productividad rural."/>
    <s v="Número  de hogares y/o unidades productivas vinculadas a procesos productivos y de comercialización en el sector rural"/>
    <s v="RURALIDAD"/>
    <n v="0"/>
    <n v="0"/>
    <n v="0"/>
    <s v="No"/>
    <s v="Esta meta no se  encuentran en la PDL."/>
    <n v="0"/>
    <n v="0"/>
    <n v="0"/>
    <n v="0"/>
    <n v="0"/>
  </r>
  <r>
    <x v="12"/>
    <s v="HÁBITAT"/>
    <s v="Ruralidad"/>
    <s v="Acueductos veredales y saneamiento básico."/>
    <s v="Número de acueductos verdales asistidos o intervenidos técnica u organizacionalmente."/>
    <s v="RURALIDAD"/>
    <n v="0"/>
    <n v="0"/>
    <n v="0"/>
    <s v="No"/>
    <s v="Esta meta no se  encuentran en la PDL."/>
    <n v="0"/>
    <n v="0"/>
    <n v="0"/>
    <n v="0"/>
    <n v="0"/>
  </r>
  <r>
    <x v="12"/>
    <s v="HÁBITAT"/>
    <s v="Ruralidad"/>
    <s v="Energías alternativas para el área rural."/>
    <s v="Acciones con energías alternativas para el área rural realizadas."/>
    <s v="RURALIDAD"/>
    <n v="0"/>
    <n v="0"/>
    <n v="0"/>
    <s v="No"/>
    <s v="Esta meta no se  encuentran en la PDL."/>
    <n v="0"/>
    <n v="0"/>
    <n v="0"/>
    <n v="0"/>
    <n v="0"/>
  </r>
  <r>
    <x v="12"/>
    <s v="GESTIÓN PÚBLICA"/>
    <s v="Ruralidad"/>
    <s v="Conectividad y redes de comunicación."/>
    <s v="Centros de Acceso Comunitario en zonas rurales y/o apartadas funcionando "/>
    <s v="RURALIDAD"/>
    <n v="0"/>
    <n v="0"/>
    <n v="0"/>
    <s v="No"/>
    <s v="Esta meta no se  encuentran en la PDL."/>
    <n v="0"/>
    <n v="0"/>
    <n v="0"/>
    <n v="0"/>
    <n v="0"/>
  </r>
  <r>
    <x v="12"/>
    <s v="AMBIENTE"/>
    <s v="Inversiones ambientales sostenibles"/>
    <s v="Eco-urbanismo."/>
    <s v="m2 de muros y techos verdes"/>
    <s v="AMBIENTE Y MASCOTAS"/>
    <n v="0"/>
    <n v="0"/>
    <n v="0"/>
    <s v="No"/>
    <s v="Esta meta no se  encuentran en la PDL."/>
    <n v="0"/>
    <n v="0"/>
    <n v="0"/>
    <n v="0"/>
    <n v="0"/>
  </r>
  <r>
    <x v="12"/>
    <s v="AMBIENTE"/>
    <s v="Inversiones ambientales sostenibles"/>
    <s v="Eco-urbanismo."/>
    <s v="m2 de jardinería y coberturas verdes"/>
    <s v="AMBIENTE Y MASCOTAS"/>
    <n v="0"/>
    <n v="0"/>
    <n v="0"/>
    <s v="No"/>
    <s v="Metas sin recursos programados para la vigencia 2022 de acuerdo con Plan purianual de inversión"/>
    <n v="0"/>
    <n v="0"/>
    <n v="0"/>
    <n v="0"/>
    <n v="0"/>
  </r>
  <r>
    <x v="12"/>
    <s v="AMBIENTE"/>
    <s v="Inversiones ambientales sostenibles"/>
    <s v="Arbolado urbano y/o rural."/>
    <s v="Número de árboles mantenidos"/>
    <s v="AMBIENTE Y MASCOTAS"/>
    <n v="0"/>
    <n v="0"/>
    <n v="0"/>
    <s v="No"/>
    <s v="Metas sin recursos programados para la vigencia 2022 de acuerdo con Plan purianual de inversión"/>
    <n v="0"/>
    <n v="0"/>
    <n v="0"/>
    <n v="0"/>
    <n v="0"/>
  </r>
  <r>
    <x v="12"/>
    <s v="AMBIENTE"/>
    <s v="Inversiones ambientales sostenibles"/>
    <s v="Arbolado urbano y/o rural."/>
    <s v="Número de árboles plantados"/>
    <s v="AMBIENTE Y MASCOTAS"/>
    <n v="0"/>
    <s v="o"/>
    <n v="0"/>
    <s v="No"/>
    <s v="Metas sin recursos programados para la vigencia 2022 de acuerdo con Plan purianual de inversión"/>
    <n v="0"/>
    <n v="0"/>
    <n v="0"/>
    <n v="0"/>
    <n v="0"/>
  </r>
  <r>
    <x v="12"/>
    <s v="AMBIENTE"/>
    <s v="Inversiones ambientales sostenibles"/>
    <s v="Mitigación del riesgo. "/>
    <s v="Intervenciones para la reducción del riesgo y adaptación al cambio climático"/>
    <s v="ATENCIÓN A RIESGOS Y EMERGENCIAS "/>
    <s v="Desarrollar 1 intervención para la reducción del riesgo y adaptación al cambio climático"/>
    <n v="1"/>
    <n v="211000000"/>
    <s v="Sí"/>
    <s v="Metas con recursos programados para la vigencia 2022 de acuerdo con el plan plurianual de inversión"/>
    <n v="0"/>
    <n v="0"/>
    <n v="0"/>
    <n v="0"/>
    <n v="0"/>
  </r>
  <r>
    <x v="12"/>
    <s v="CULTURA, RECREACIÓN Y DEPORTE"/>
    <s v="Infraestructura"/>
    <s v="Dotación e infraestructura cultural."/>
    <s v="Sedes dotadas/Sedes adecuadas"/>
    <s v="DOTACIONES DE CENTROS SOCIALES, COLEGIOS Y JAC"/>
    <s v="Intervenir 3 sedes culturales con dotación y/o adecuación."/>
    <n v="1"/>
    <n v="498622000.335114"/>
    <s v="Sí"/>
    <s v="Metas con recursos programados para la vigencia 2022 de acuerdo con el plan plurianual de inversión"/>
    <n v="0"/>
    <n v="0"/>
    <n v="0"/>
    <n v="0"/>
    <n v="0"/>
  </r>
  <r>
    <x v="12"/>
    <s v="MOVILIDAD"/>
    <s v="Infraestructura"/>
    <s v="Construcción y/o conservación de elementos del sistema de espacio público peatonal."/>
    <s v="Metros cuadrados construidos y/o conservados de elementos del sistema de espacio público peatonal."/>
    <s v="MOVILIDAD LOCAL"/>
    <s v="Intervenir 2300 metros cuadrados de elementos del sistema de espacio público peatonal con acciones de construcción y/o conservación."/>
    <n v="0"/>
    <n v="0"/>
    <s v="No"/>
    <s v="Metas sin recursos programados para la vigencia 2022 de acuerdo con el plan plurianual de inversión"/>
    <n v="0"/>
    <n v="0"/>
    <n v="0"/>
    <n v="0"/>
    <n v="0"/>
  </r>
  <r>
    <x v="12"/>
    <s v="MOVILIDAD"/>
    <s v="Infraestructura"/>
    <s v="Construcción y/o conservación de puentes peatonales y/o vehiculares sobre cuerpos de agua (de escala local: urbana y/o rural)."/>
    <s v="Metros cuadrados de Puentes vehiculares y/o peatonales de escala local sobre cuerpos de agua construidos y/o intervenidos"/>
    <s v="MOVILIDAD LOCAL"/>
    <s v="Intervenir 1300 metros cuadrados de Puentes peatonales de escala local sobre cuerpos de agua con acciones de construcción y/o conservación."/>
    <n v="0"/>
    <n v="0"/>
    <s v="No"/>
    <s v="Metas sin recursos programados para la vigencia 2022 de acuerdo con el plan plurianual de inversión"/>
    <n v="0"/>
    <n v="0"/>
    <n v="0"/>
    <n v="0"/>
    <n v="0"/>
  </r>
  <r>
    <x v="12"/>
    <s v="MOVILIDAD"/>
    <s v="Infraestructura"/>
    <s v="Diseño, construcción y conservación (mantenimiento y rehabilitación) de la malla vial local e intermedia urbana o rural."/>
    <s v="Kilómetros-carril construidos y/o conservados de malla vial urbana (local y/o intermedia)"/>
    <s v="MOVILIDAD LOCAL"/>
    <s v="Intervenir 1 Kilómetro-carril de malla vial urbana (local y/o intermedia) con acciones de construcción y/o conservación."/>
    <n v="0.25"/>
    <n v="281737000"/>
    <s v="Sí"/>
    <s v="Metas con recursos programados para la vigencia 2022 de acuerdo con el plan plurianual de inversión"/>
    <n v="0"/>
    <n v="0"/>
    <n v="0"/>
    <n v="0"/>
    <n v="0"/>
  </r>
  <r>
    <x v="12"/>
    <s v="MOVILIDAD"/>
    <s v="Infraestructura"/>
    <s v="Diseño, construcción y conservación (mantenimiento y rehabilitación) de la malla vial local e intermedia urbana o rural."/>
    <s v="Kilómetros-carril construidos y/o conservados de malla vial rural"/>
    <s v="MOVILIDAD LOCAL"/>
    <n v="0"/>
    <n v="0"/>
    <n v="0"/>
    <s v="No"/>
    <s v="Esta meta no se  encuentran en la PDL."/>
    <n v="0"/>
    <n v="0"/>
    <n v="0"/>
    <n v="0"/>
    <n v="0"/>
  </r>
  <r>
    <x v="12"/>
    <s v="MOVILIDAD"/>
    <s v="Infraestructura"/>
    <s v="Diseño, construcción y conservación de ciclo-infraestructura."/>
    <s v="Metros lineales construidos y/o conservados de Ciclo-infraestructura"/>
    <s v="MOVILIDAD LOCAL"/>
    <s v="Intervenir 2900 metros lineales de Ciclo-infraestructura con acciones de construcción y/o conservación."/>
    <n v="1450"/>
    <n v="312000000"/>
    <s v="Sí"/>
    <s v="Metas con recursos programados para la vigencia 2022 de acuerdo con el plan plurianual de inversión"/>
    <n v="0"/>
    <n v="0"/>
    <n v="0"/>
    <n v="0"/>
    <n v="0"/>
  </r>
  <r>
    <x v="12"/>
    <s v="CULTURA, RECREACIÓN Y DEPORTE"/>
    <s v="Infraestructura"/>
    <s v="Construcción, mantenimiento y dotación de parques vecinales y/o de bolsillo."/>
    <s v="m2 de Parques vecinales y/o de bolsillo construidos y dotados"/>
    <s v="PARQUES"/>
    <n v="0"/>
    <n v="0"/>
    <n v="0"/>
    <s v="No"/>
    <s v="Esta meta no se  encuentran en la PDL."/>
    <n v="0"/>
    <n v="0"/>
    <n v="0"/>
    <n v="0"/>
    <n v="0"/>
  </r>
  <r>
    <x v="12"/>
    <s v="CULTURA, RECREACIÓN Y DEPORTE"/>
    <s v="Infraestructura"/>
    <s v="Construcción, mantenimiento y dotación de parques vecinales y/o de bolsillo."/>
    <s v="Número de Parques vecinales y/o de bolsillo intervenidos en mejoramiento, mantenimiento y/o dotación"/>
    <s v="PARQUES"/>
    <n v="0"/>
    <n v="0"/>
    <n v="0"/>
    <s v="No"/>
    <s v="Metas sin recursos programados para la vigencia 2022 de acuerdo con el plan plurianual de inversión"/>
    <n v="0"/>
    <n v="0"/>
    <n v="0"/>
    <n v="0"/>
    <n v="0"/>
  </r>
  <r>
    <x v="13"/>
    <s v="GOBIERNO"/>
    <s v="Desarrollo social y cultural"/>
    <s v="Acuerdos para el uso, acceso y aprovechamiento del espacio público."/>
    <s v="Acuerdos realizados para el uso del EP con fines culturales, deportivos, recreacionales o de mercados temporales."/>
    <s v="ACUERDOS DE USO DEL ESPACIO PÚBLICO"/>
    <s v="Realizar 8 Acuerdos para el uso del EP con fines culturales, deportivos, recreacionales o de mercados temporales."/>
    <n v="3"/>
    <n v="250000000"/>
    <s v="No"/>
    <s v="Según los criterios de elegibilidad del Sector se requiere la contratación de recurso humano (equipo interdisciplinario) para la ejecución de esta meta Criterio 4 del Anexo No. 2: Esta es una meta cuya ejecución esta supeditada a la contratación de personal para conseguir el objetivo propuesto, no hará parte de la fase 2 de presupuestos participativos"/>
    <n v="0"/>
    <n v="0"/>
    <n v="0"/>
    <n v="0"/>
    <n v="0"/>
  </r>
  <r>
    <x v="13"/>
    <s v="GOBIERNO"/>
    <s v="Desarrollo social y cultural"/>
    <s v="Acuerdos para fortalecer la formalidad."/>
    <s v="Acuerdos realizados para la promover la formalización de vendedores informales a circulos económicos productivos de la ciudad"/>
    <s v="ACUERDOS DE USO DEL ESPACIO PÚBLICO"/>
    <s v="No hace parte de las metas de 2022"/>
    <m/>
    <m/>
    <s v="No"/>
    <s v="No hace parte de las metas de 2022"/>
    <n v="0"/>
    <n v="0"/>
    <n v="0"/>
    <n v="0"/>
    <n v="0"/>
  </r>
  <r>
    <x v="13"/>
    <s v="GOBIERNO"/>
    <s v="Desarrollo social y cultural"/>
    <s v="Acuerdos para mejorar el uso de medios de transporte no motorizados."/>
    <s v="Acuerdos realizados para la vinculación de la ciudadanía en los programas adelantados por el IDRD y acuerdos con vendedores informales o estacionarios "/>
    <s v="ACUERDOS DE USO DEL ESPACIO PÚBLICO"/>
    <s v="Realizar 4 acuerdos para la vinculación de la ciudadanía en los programas adelantados por el IDRD y acuerdos con vendedores informales o estacionarios"/>
    <n v="2"/>
    <n v="219000000"/>
    <s v="No"/>
    <s v="Según los criterios de elegibilidad del Sector se requiere la contratación de recurso humano (equipo interdisciplinario) para la ejecución de esta meta Criterio 4 del Anexo No. 2: Esta es una meta cuya ejecución esta supeditada a la contratación de personal para conseguir el objetivo propuesto, no hará parte de la fase 2 de presupuestos participativos"/>
    <n v="0"/>
    <n v="0"/>
    <n v="0"/>
    <n v="0"/>
    <n v="0"/>
  </r>
  <r>
    <x v="13"/>
    <s v="AMBIENTE"/>
    <s v="Inversiones ambientales sostenibles"/>
    <s v="Agricultura urbana."/>
    <s v="Número acciones de fomento para la agricultura urbana"/>
    <s v="AMBIENTE Y MASCOTAS"/>
    <s v="Implementar 8 acciones de fomento para la agricultura urbana "/>
    <n v="3"/>
    <n v="300000000"/>
    <s v="Sí"/>
    <m/>
    <n v="3"/>
    <n v="1"/>
    <n v="1"/>
    <n v="1"/>
    <n v="0"/>
  </r>
  <r>
    <x v="13"/>
    <s v="AMBIENTE"/>
    <s v="Inversiones ambientales sostenibles"/>
    <s v="Educación ambiental."/>
    <s v="Número de PROCEDAS implementados "/>
    <s v="AMBIENTE Y MASCOTAS"/>
    <s v="Implementar 12 PROCEDAS "/>
    <n v="3"/>
    <n v="207000000"/>
    <s v="Sí"/>
    <m/>
    <n v="3"/>
    <n v="1"/>
    <n v="1"/>
    <n v="1"/>
    <n v="0"/>
  </r>
  <r>
    <x v="13"/>
    <s v="AMBIENTE"/>
    <s v="Inversiones ambientales sostenibles"/>
    <s v="Acuerdos con las redes locales de proteccionistas de animales para urgencias, brigadas médico veterinarias, acciones de esterilización, educación y adopción  "/>
    <s v="Número de animales atendidos"/>
    <s v="AMBIENTE Y MASCOTAS"/>
    <s v="Atender 2.000 animales en urgencias, brigadas médico-veterinarias, acciones de esterilización, educación y adopción."/>
    <n v="488"/>
    <n v="300000000"/>
    <s v="Sí"/>
    <m/>
    <n v="3"/>
    <n v="3"/>
    <n v="0"/>
    <n v="0"/>
    <n v="0"/>
  </r>
  <r>
    <x v="13"/>
    <s v="HÁBITAT"/>
    <s v="Inversiones ambientales sostenibles"/>
    <s v="Cambios de hábitos de consumo, separación en la fuente y reciclaje."/>
    <s v="Personas capacitadas en separación en la fuente y reciclaje"/>
    <s v="AMBIENTE Y MASCOTAS"/>
    <s v="Capacitar 800 Personas en separación en la fuente y reciclaje"/>
    <n v="200"/>
    <n v="300000000"/>
    <s v="Sí"/>
    <m/>
    <n v="3"/>
    <n v="3"/>
    <n v="0"/>
    <n v="0"/>
    <n v="0"/>
  </r>
  <r>
    <x v="13"/>
    <s v="AMBIENTE"/>
    <s v="Inversiones ambientales sostenibles"/>
    <s v="Manejo de emergencias y desastres."/>
    <s v="Acciones efectivas para el fortalecimiento de las capacidades locales para la respuesta a emergencias y desastres"/>
    <s v="ATENCIÓN A RIESGOS Y EMERGENCIAS "/>
    <s v="No hace parte de las metas de 2022"/>
    <m/>
    <m/>
    <s v="No"/>
    <m/>
    <n v="0"/>
    <n v="0"/>
    <n v="0"/>
    <n v="0"/>
    <n v="0"/>
  </r>
  <r>
    <x v="13"/>
    <s v="CULTURA, RECREACIÓN Y DEPORTE"/>
    <s v="Desarrollo social y cultural"/>
    <s v="Eventos recreo-deportivos."/>
    <s v="Personas vinculadas en actividades recreo-deportivas comunitarias"/>
    <s v="CULTURA, RECREACIÓN y DEPORTE"/>
    <s v="Vincular 2000 personas en actividades recreo-deportivas comunitarias"/>
    <n v="512"/>
    <n v="289000000"/>
    <s v="Sí"/>
    <m/>
    <n v="4"/>
    <n v="2"/>
    <n v="0"/>
    <n v="2"/>
    <n v="0"/>
  </r>
  <r>
    <x v="13"/>
    <s v="CULTURA, RECREACIÓN Y DEPORTE"/>
    <s v="Desarrollo social y cultural"/>
    <s v="Procesos de formación y dotación de insumos para los campos artísticos, interculturales, culturales, patrimoniales y deportivos."/>
    <s v="Personas capacitadas en los campos deportivos"/>
    <s v="CULTURA, RECREACIÓN y DEPORTE"/>
    <s v="No hace parte de las metas de 2022"/>
    <m/>
    <m/>
    <s v="No"/>
    <m/>
    <n v="0"/>
    <n v="0"/>
    <n v="0"/>
    <n v="0"/>
    <n v="0"/>
  </r>
  <r>
    <x v="13"/>
    <s v="CULTURA, RECREACIÓN Y DEPORTE"/>
    <s v="Desarrollo social y cultural"/>
    <s v="Procesos de formación y dotación de insumos para los campos artísticos, interculturales, culturales, patrimoniales y deportivos."/>
    <s v="Personas beneficiadas con artículos entregados."/>
    <s v="CULTURA, RECREACIÓN y DEPORTE"/>
    <s v="No hace parte de las metas de 2022"/>
    <m/>
    <m/>
    <s v="No"/>
    <m/>
    <n v="0"/>
    <n v="0"/>
    <n v="0"/>
    <n v="0"/>
    <n v="0"/>
  </r>
  <r>
    <x v="13"/>
    <s v="CULTURA, RECREACIÓN Y DEPORTE"/>
    <s v="Desarrollo social y cultural"/>
    <s v="Circulación y apropiación de prácticas artísticas, interculturales, culturales y patrimoniales."/>
    <s v="Eventos de promoción de actividades culturales realizadas"/>
    <s v="CULTURA, RECREACIÓN y DEPORTE"/>
    <s v="Realizar 15 eventos de promoción de actividades culturales"/>
    <n v="5"/>
    <n v="257000000"/>
    <s v="Sí"/>
    <m/>
    <n v="3"/>
    <n v="3"/>
    <n v="0"/>
    <n v="0"/>
    <n v="0"/>
  </r>
  <r>
    <x v="13"/>
    <s v="CULTURA, RECREACIÓN Y DEPORTE"/>
    <s v="Desarrollo social y cultural"/>
    <s v="Procesos de formación y dotación de insumos para los campos artísticos, interculturales, culturales, patrimoniales y deportivos."/>
    <s v="Personas capacitadas en los campos artísticos, interculturales, culturales y/o patrimoniales"/>
    <s v="CULTURA, RECREACIÓN y DEPORTE"/>
    <s v="No hace parte de las metas de 2022"/>
    <m/>
    <m/>
    <s v="No"/>
    <m/>
    <n v="0"/>
    <n v="0"/>
    <n v="0"/>
    <n v="0"/>
    <n v="0"/>
  </r>
  <r>
    <x v="13"/>
    <s v="CULTURA, RECREACIÓN Y DEPORTE"/>
    <s v="Desarrollo social y cultural"/>
    <s v="Apoyo y fortalecimiento a las industrias culturales y creativas en las localidades"/>
    <s v="Número de proyectos financiados y acompañados del sector cultural y creativo."/>
    <s v="CULTURA, RECREACIÓN y DEPORTE"/>
    <s v="Financiar 8 proyectos del sector cultural y creativo."/>
    <n v="2"/>
    <n v="243000000"/>
    <s v="Sí"/>
    <m/>
    <n v="4"/>
    <n v="2"/>
    <n v="0"/>
    <n v="2"/>
    <n v="0"/>
  </r>
  <r>
    <x v="13"/>
    <s v="MUJER"/>
    <s v="Desarrollo social y cultural"/>
    <s v="Estrategias de cuidado para cuidadoras, cuidadores y a personas con discapacidad"/>
    <s v="Mujeres cuidadoras vinculadas a estrategias de cuidado"/>
    <s v="DERECHOS DE LAS MUJERES "/>
    <s v="Vincular 800 Mujeres cuidadoras vinculadas a estrategias de cuidado "/>
    <n v="205"/>
    <n v="265000000"/>
    <s v="Sí"/>
    <m/>
    <n v="2"/>
    <n v="2"/>
    <n v="0"/>
    <n v="0"/>
    <n v="0"/>
  </r>
  <r>
    <x v="13"/>
    <s v="MUJER"/>
    <s v="Desarrollo social y cultural"/>
    <s v="Construcción de ciudadanía y desarrollo de capacidades para el ejercicio de derechos de las mujeres."/>
    <s v="Personas capacitadas para la construcción de ciudadanía y desarrollo de capacidades para el ejercicio de derechos de las mujeres."/>
    <s v="DERECHOS DE LAS MUJERES "/>
    <s v="Capacitar 800 Personas para la construcción de ciudadanía y desarrollo de capacidades para el ejercicio de derechos de las mujeres."/>
    <n v="204"/>
    <n v="230000000"/>
    <s v="Sí"/>
    <m/>
    <n v="3"/>
    <n v="1"/>
    <n v="1"/>
    <n v="1"/>
    <n v="0"/>
  </r>
  <r>
    <x v="13"/>
    <s v="MUJER"/>
    <s v="Desarrollo social y cultural"/>
    <s v="Prevención del feminicidio y la violencia contra la mujer."/>
    <s v="Número de Personas vinculadas en acciones para la prevención del feminicidio y la violencia contra la mujer"/>
    <s v="DERECHOS DE LAS MUJERES "/>
    <s v="Vincular 1500 Personas en acciones para la prevención del feminicidio y la violencia contra la mujer"/>
    <n v="385"/>
    <n v="356000000"/>
    <s v="Sí"/>
    <m/>
    <n v="4"/>
    <n v="2"/>
    <n v="1"/>
    <n v="1"/>
    <n v="0"/>
  </r>
  <r>
    <x v="13"/>
    <s v="GOBIERNO"/>
    <s v="Infraestructura"/>
    <s v="Intervención y dotación de salones comunales."/>
    <s v="Sedes dotadas de salones comunales."/>
    <s v="DOTACIONES DE CENTROS SOCIALES, COLEGIOS Y JAC"/>
    <s v="No hace parte de las metas de 2022"/>
    <m/>
    <m/>
    <s v="No"/>
    <m/>
    <n v="0"/>
    <n v="0"/>
    <n v="0"/>
    <n v="0"/>
    <n v="0"/>
  </r>
  <r>
    <x v="13"/>
    <s v="INTEGRACIÓN SOCIAL"/>
    <s v="Desarrollo social y cultural"/>
    <s v="Prevención y atención de violencia intrafamiliar y sexual para poblaciones en situaciones de riesgo y vulneración de derechos."/>
    <s v="Número de Personas formadas u orientadas o sensibilizadas en prevención de violencia intrafamiliar y/o violencia sexual.            "/>
    <s v="JUSTICIA, SEGURIDAD, PAZ Y CONVIVENCIA"/>
    <s v="Formar 1.000 personas en prevención de violencia intrafamiliar y/o violencia sexual."/>
    <n v="306"/>
    <n v="402000000"/>
    <s v="Sí"/>
    <m/>
    <n v="2"/>
    <n v="2"/>
    <n v="0"/>
    <n v="0"/>
    <n v="0"/>
  </r>
  <r>
    <x v="13"/>
    <s v="GESTIÓN PÚBLICA"/>
    <s v="Desarrollo social y cultural"/>
    <s v="Construcción de memoria, verdad, reparación, víctimas, paz y reconciliación."/>
    <s v="Personas vinculadas a procesos de construcción de memoria, verdad, reparación integral a víctimas, paz y reconciliación"/>
    <s v="JUSTICIA, SEGURIDAD, PAZ Y CONVIVENCIA"/>
    <s v="Vincular 250 personas a procesos de construcción de memoria, verdad, reparación integral a víctimas, paz y reconciliación"/>
    <n v="75"/>
    <n v="201000000"/>
    <s v="Sí"/>
    <m/>
    <n v="2"/>
    <n v="2"/>
    <n v="0"/>
    <n v="0"/>
    <n v="0"/>
  </r>
  <r>
    <x v="13"/>
    <s v="SEGURIDAD, CONVIVENCIA Y JUSTICIA"/>
    <s v="Desarrollo social y cultural"/>
    <s v="Promoción de la convivencia ciudadana."/>
    <s v="Número de personas formadas en la escuela de seguridad"/>
    <s v="JUSTICIA, SEGURIDAD, PAZ Y CONVIVENCIA"/>
    <s v="No hace parte de las metas de 2022"/>
    <m/>
    <m/>
    <s v="No"/>
    <m/>
    <n v="0"/>
    <n v="0"/>
    <n v="0"/>
    <n v="0"/>
    <n v="0"/>
  </r>
  <r>
    <x v="13"/>
    <s v="SEGURIDAD, CONVIVENCIA Y JUSTICIA"/>
    <s v="Desarrollo social y cultural"/>
    <s v="Promoción de la convivencia ciudadana."/>
    <s v="Personas incluidas en actividades de educación para la resiliencia y la prevención de hechos delictivos. "/>
    <s v="JUSTICIA, SEGURIDAD, PAZ Y CONVIVENCIA"/>
    <s v="No hace parte de las metas de 2022"/>
    <m/>
    <m/>
    <s v="No"/>
    <m/>
    <n v="0"/>
    <n v="0"/>
    <n v="0"/>
    <n v="0"/>
    <n v="0"/>
  </r>
  <r>
    <x v="13"/>
    <s v="SEGURIDAD, CONVIVENCIA Y JUSTICIA"/>
    <s v="Desarrollo social y cultural"/>
    <s v="Acceso a la Justicia."/>
    <s v="Beneficiarios de las estrategias para el fortalecimiento  de los mecanismos  de justicia comunitaria."/>
    <s v="JUSTICIA, SEGURIDAD, PAZ Y CONVIVENCIA"/>
    <s v="No hace parte de las metas de 2022"/>
    <m/>
    <m/>
    <s v="No"/>
    <m/>
    <n v="0"/>
    <n v="0"/>
    <n v="0"/>
    <n v="0"/>
    <n v="0"/>
  </r>
  <r>
    <x v="13"/>
    <s v="SEGURIDAD, CONVIVENCIA Y JUSTICIA"/>
    <s v="Desarrollo social y cultural"/>
    <s v="Acceso a la Justicia."/>
    <s v="Personas atendidas en estrategias de acceso a la justicia integral en la ciudad."/>
    <s v="JUSTICIA, SEGURIDAD, PAZ Y CONVIVENCIA"/>
    <s v="No hace parte de las metas de 2022"/>
    <m/>
    <m/>
    <s v="No"/>
    <m/>
    <n v="0"/>
    <n v="0"/>
    <n v="0"/>
    <n v="0"/>
    <n v="0"/>
  </r>
  <r>
    <x v="13"/>
    <s v="SEGURIDAD, CONVIVENCIA Y JUSTICIA"/>
    <s v="Desarrollo social y cultural"/>
    <s v="Acceso a la Justicia."/>
    <s v="Instituciones educativas vinculadas al programa pedagógico de resolución de conflictos en la comunidad escolar."/>
    <s v="JUSTICIA, SEGURIDAD, PAZ Y CONVIVENCIA"/>
    <s v="No hace parte de las metas de 2022"/>
    <m/>
    <m/>
    <s v="No"/>
    <m/>
    <n v="0"/>
    <n v="0"/>
    <n v="0"/>
    <n v="0"/>
    <n v="0"/>
  </r>
  <r>
    <x v="13"/>
    <s v="SEGURIDAD, CONVIVENCIA Y JUSTICIA"/>
    <s v="Desarrollo social y cultural"/>
    <s v="Acceso a la Justicia."/>
    <s v="Estrategia local de acciones pedagógicas del Código Nacional de Seguridad y Convivencia Ciudadana implementada en la localidad."/>
    <s v="JUSTICIA, SEGURIDAD, PAZ Y CONVIVENCIA"/>
    <s v="No hace parte de las metas de 2022"/>
    <m/>
    <m/>
    <s v="No"/>
    <m/>
    <n v="0"/>
    <n v="0"/>
    <n v="0"/>
    <n v="0"/>
    <n v="0"/>
  </r>
  <r>
    <x v="13"/>
    <s v="GOBIERNO"/>
    <s v="Participación ciudadana y construcción de confianza / Desarrollo social y cultural"/>
    <s v="Escuelas y procesos de formación para la participación ciudadana y/u organizaciones para los procesos de presupuestos participativos."/>
    <s v="Número de Personas capacitadas a través de procesos de formación para la participación de manera virtual y presencial."/>
    <s v="PARTICIPACIÓN CIUDADANA "/>
    <s v="Capacitar 165 personas a través de procesos de formación para la participación de manera virtual y presencial"/>
    <n v="165"/>
    <n v="227000000"/>
    <s v="Sí"/>
    <m/>
    <n v="2"/>
    <n v="2"/>
    <n v="0"/>
    <n v="0"/>
    <n v="0"/>
  </r>
  <r>
    <x v="13"/>
    <s v="DESARROLLO ECONÓMICO, INDUSTRIA Y TURISMO"/>
    <s v="Desarrollo de la Economía Local"/>
    <s v="Transformación productiva y formación de capacidades"/>
    <s v="Número de Mipymes y/o emprendimientos con transformacion empresarial y/o productiva"/>
    <s v="REACTIVACIÓN ECONÓMICA"/>
    <s v="Promover en 140 MiPymes y/o emprendimientos la transformación empresarial y/o productiva."/>
    <n v="36"/>
    <n v="360000000"/>
    <s v="Sí"/>
    <m/>
    <n v="4"/>
    <n v="2"/>
    <n v="0"/>
    <n v="2"/>
    <n v="0"/>
  </r>
  <r>
    <x v="13"/>
    <s v="HÁBITAT"/>
    <s v="Ruralidad"/>
    <s v="Mejoramiento de vivienda rural."/>
    <s v="Viviendas de interés social rurales mejoradas "/>
    <s v="RURALIDAD"/>
    <s v="NO APLICA PARA LOS MÁRTIRES"/>
    <m/>
    <m/>
    <s v="No"/>
    <m/>
    <n v="0"/>
    <n v="0"/>
    <n v="0"/>
    <n v="0"/>
    <n v="0"/>
  </r>
  <r>
    <x v="13"/>
    <s v="AMBIENTE / DESARROLLO ECONÓMICO"/>
    <s v="Ruralidad"/>
    <s v="Asistencia técnica agropecuaria y ambiental y productividad rural."/>
    <s v="Número  de hogares y/o unidades productivas vinculadas a procesos productivos y de comercialización en el sector rural"/>
    <s v="RURALIDAD"/>
    <s v="NO APLICA PARA LOS MÁRTIRES"/>
    <m/>
    <m/>
    <s v="No"/>
    <m/>
    <n v="0"/>
    <n v="0"/>
    <n v="0"/>
    <n v="0"/>
    <n v="0"/>
  </r>
  <r>
    <x v="13"/>
    <s v="HÁBITAT"/>
    <s v="Ruralidad"/>
    <s v="Acueductos veredales y saneamiento básico."/>
    <s v="Número de acueductos verdales asistidos o intervenidos técnica u organizacionalmente."/>
    <s v="RURALIDAD"/>
    <s v="NO APLICA PARA LOS MÁRTIRES"/>
    <m/>
    <m/>
    <s v="No"/>
    <m/>
    <n v="0"/>
    <n v="0"/>
    <n v="0"/>
    <n v="0"/>
    <n v="0"/>
  </r>
  <r>
    <x v="13"/>
    <s v="HÁBITAT"/>
    <s v="Ruralidad"/>
    <s v="Energías alternativas para el área rural."/>
    <s v="Acciones con energías alternativas para el área rural realizadas."/>
    <s v="RURALIDAD"/>
    <s v="NO APLICA PARA LOS MÁRTIRES"/>
    <m/>
    <m/>
    <s v="No"/>
    <m/>
    <n v="0"/>
    <n v="0"/>
    <n v="0"/>
    <n v="0"/>
    <n v="0"/>
  </r>
  <r>
    <x v="13"/>
    <s v="GESTIÓN PÚBLICA"/>
    <s v="Ruralidad"/>
    <s v="Conectividad y redes de comunicación."/>
    <s v="Centros de Acceso Comunitario en zonas rurales y/o apartadas funcionando "/>
    <s v="RURALIDAD"/>
    <s v="NO APLICA PARA LOS MÁRTIRES"/>
    <m/>
    <m/>
    <s v="No"/>
    <m/>
    <n v="0"/>
    <n v="0"/>
    <n v="0"/>
    <n v="0"/>
    <n v="0"/>
  </r>
  <r>
    <x v="13"/>
    <s v="AMBIENTE"/>
    <s v="Inversiones ambientales sostenibles"/>
    <s v="Eco-urbanismo."/>
    <s v="m2 de muros y techos verdes"/>
    <s v="AMBIENTE Y MASCOTAS"/>
    <s v="Construir 100 m2 de muros y techos verdes"/>
    <n v="100"/>
    <n v="110000000"/>
    <s v="Sí"/>
    <s v="Esta meta será parte de la fase 2 y se desarrollará participativamente mediante mecanismo diferencial de laboratorios cívicos teniendo en cuenta la complejidad técnica de ejecución, por lo cual no pasarán por el procedimiento de registro de propuestas ni de votación. "/>
    <n v="0"/>
    <n v="0"/>
    <n v="0"/>
    <n v="0"/>
    <n v="0"/>
  </r>
  <r>
    <x v="13"/>
    <s v="AMBIENTE"/>
    <s v="Inversiones ambientales sostenibles"/>
    <s v="Eco-urbanismo."/>
    <s v="m2 de jardinería y coberturas verdes"/>
    <s v="AMBIENTE Y MASCOTAS"/>
    <s v="Intervenir 800 m2 de jardinería y coberturas verdes"/>
    <n v="423"/>
    <n v="120000000"/>
    <s v="Sí"/>
    <s v="Esta meta será parte de la fase 2 y se desarrollará participativamente mediante mecanismo diferencial de laboratorios cívicos teniendo en cuenta la complejidad técnica de ejecución, por lo cual no pasarán por el procedimiento de registro de propuestas ni de votación. "/>
    <n v="0"/>
    <n v="0"/>
    <n v="0"/>
    <n v="0"/>
    <n v="0"/>
  </r>
  <r>
    <x v="13"/>
    <s v="AMBIENTE"/>
    <s v="Inversiones ambientales sostenibles"/>
    <s v="Arbolado urbano y/o rural."/>
    <s v="Número de árboles mantenidos"/>
    <s v="AMBIENTE Y MASCOTAS"/>
    <s v="No hace parte de las metas de 2022"/>
    <m/>
    <m/>
    <s v="No"/>
    <m/>
    <n v="0"/>
    <n v="0"/>
    <n v="0"/>
    <n v="0"/>
    <n v="0"/>
  </r>
  <r>
    <x v="13"/>
    <s v="AMBIENTE"/>
    <s v="Inversiones ambientales sostenibles"/>
    <s v="Arbolado urbano y/o rural."/>
    <s v="Número de árboles plantados"/>
    <s v="AMBIENTE Y MASCOTAS"/>
    <s v="No hace parte de las metas de 2022"/>
    <m/>
    <m/>
    <s v="No"/>
    <m/>
    <n v="0"/>
    <n v="0"/>
    <n v="0"/>
    <n v="0"/>
    <n v="0"/>
  </r>
  <r>
    <x v="13"/>
    <s v="AMBIENTE"/>
    <s v="Inversiones ambientales sostenibles"/>
    <s v="Mitigación del riesgo. "/>
    <s v="Intervenciones para la reducción del riesgo y adaptación al cambio climático"/>
    <s v="ATENCIÓN A RIESGOS Y EMERGENCIAS "/>
    <s v="No hace parte de las metas de 2022"/>
    <m/>
    <m/>
    <s v="No"/>
    <m/>
    <n v="0"/>
    <n v="0"/>
    <n v="0"/>
    <n v="0"/>
    <n v="0"/>
  </r>
  <r>
    <x v="13"/>
    <s v="CULTURA, RECREACIÓN Y DEPORTE"/>
    <s v="Infraestructura"/>
    <s v="Dotación e infraestructura cultural."/>
    <s v="Sedes dotadas/Sedes adecuadas"/>
    <s v="DOTACIONES DE CENTROS SOCIALES, COLEGIOS Y JAC"/>
    <s v="Intervenir 1 sede cultural con dotación y/o adecuación."/>
    <s v=".5"/>
    <n v="533000000"/>
    <s v="No"/>
    <s v="No se cuenta con equipamiento cultural para dotar y/o adecuar"/>
    <n v="0"/>
    <n v="0"/>
    <n v="0"/>
    <n v="0"/>
    <n v="0"/>
  </r>
  <r>
    <x v="13"/>
    <s v="MOVILIDAD"/>
    <s v="Infraestructura"/>
    <s v="Construcción y/o conservación de elementos del sistema de espacio público peatonal."/>
    <s v="Metros cuadrados construidos y/o conservados de elementos del sistema de espacio público peatonal."/>
    <s v="MOVILIDAD LOCAL"/>
    <s v="Intervenir 1200 metros cuadrados de elementos del sistema de espacio público peatonal con acciones de construcción y/o conservación."/>
    <n v="300"/>
    <n v="244000000"/>
    <s v="Sí"/>
    <s v="Esta meta será parte de la fase 2 y se desarrollará participativamente mediante mecanismo diferencial de laboratorios cívicos teniendo en cuenta la complejidad técnica de ejecución, por lo cual no pasarán por el procedimiento de registro de propuestas ni de votación. "/>
    <n v="0"/>
    <n v="0"/>
    <n v="0"/>
    <n v="0"/>
    <n v="0"/>
  </r>
  <r>
    <x v="13"/>
    <s v="MOVILIDAD"/>
    <s v="Infraestructura"/>
    <s v="Construcción y/o conservación de puentes peatonales y/o vehiculares sobre cuerpos de agua (de escala local: urbana y/o rural)."/>
    <s v="Metros cuadrados de Puentes vehiculares y/o peatonales de escala local sobre cuerpos de agua construidos y/o intervenidos"/>
    <s v="MOVILIDAD LOCAL"/>
    <s v="NO APLICA PARA LOS MÁRTIRES"/>
    <m/>
    <m/>
    <s v="No"/>
    <m/>
    <n v="0"/>
    <n v="0"/>
    <n v="0"/>
    <n v="0"/>
    <n v="0"/>
  </r>
  <r>
    <x v="13"/>
    <s v="MOVILIDAD"/>
    <s v="Infraestructura"/>
    <s v="Diseño, construcción y conservación (mantenimiento y rehabilitación) de la malla vial local e intermedia urbana o rural."/>
    <s v="Kilómetros-carril construidos y/o conservados de malla vial urbana (local y/o intermedia)"/>
    <s v="MOVILIDAD LOCAL"/>
    <s v="Intervenir 1 Kilómetros-carril de malla vial urbana (local y/o intermedia) con acciones de construcción y/o conservación."/>
    <n v="0.25"/>
    <n v="346000000"/>
    <s v="Sí"/>
    <s v="Esta meta será parte de la fase 2 y se desarrollará participativamente mediante mecanismo diferencial de laboratorios cívicos teniendo en cuenta la complejidad técnica de ejecución, por lo cual no pasarán por el procedimiento de registro de propuestas ni de votación. "/>
    <n v="0"/>
    <n v="0"/>
    <n v="0"/>
    <n v="0"/>
    <n v="0"/>
  </r>
  <r>
    <x v="13"/>
    <s v="MOVILIDAD"/>
    <s v="Infraestructura"/>
    <s v="Diseño, construcción y conservación (mantenimiento y rehabilitación) de la malla vial local e intermedia urbana o rural."/>
    <s v="Kilómetros-carril construidos y/o conservados de malla vial rural"/>
    <s v="MOVILIDAD LOCAL"/>
    <s v="NO APLICA PARA LOS MÁRTIRES"/>
    <m/>
    <m/>
    <s v="No"/>
    <m/>
    <n v="0"/>
    <n v="0"/>
    <n v="0"/>
    <n v="0"/>
    <n v="0"/>
  </r>
  <r>
    <x v="13"/>
    <s v="MOVILIDAD"/>
    <s v="Infraestructura"/>
    <s v="Diseño, construcción y conservación de ciclo-infraestructura."/>
    <s v="Metros lineales construidos y/o conservados de Ciclo-infraestructura"/>
    <s v="MOVILIDAD LOCAL"/>
    <s v="Intervenir 900 metros lineales de Ciclo-infraestructura con acciones de construcción y/o conservación."/>
    <n v="300"/>
    <n v="250000000"/>
    <s v="Sí"/>
    <s v="Esta meta será parte de la fase 2 y se desarrollará participativamente mediante mecanismo diferencial de laboratorios cívicos teniendo en cuenta la complejidad técnica de ejecución, por lo cual no pasarán por el procedimiento de registro de propuestas ni de votación. "/>
    <n v="0"/>
    <n v="0"/>
    <n v="0"/>
    <n v="0"/>
    <n v="0"/>
  </r>
  <r>
    <x v="13"/>
    <s v="CULTURA, RECREACIÓN Y DEPORTE"/>
    <s v="Infraestructura"/>
    <s v="Construcción, mantenimiento y dotación de parques vecinales y/o de bolsillo."/>
    <s v="m2 de Parques vecinales y/o de bolsillo construidos y dotados"/>
    <s v="PARQUES"/>
    <s v="No hace parte de las metas de 2022"/>
    <m/>
    <m/>
    <s v="No"/>
    <m/>
    <n v="0"/>
    <n v="0"/>
    <n v="0"/>
    <n v="0"/>
    <n v="0"/>
  </r>
  <r>
    <x v="13"/>
    <s v="CULTURA, RECREACIÓN Y DEPORTE"/>
    <s v="Infraestructura"/>
    <s v="Construcción, mantenimiento y dotación de parques vecinales y/o de bolsillo."/>
    <s v="Número de Parques vecinales y/o de bolsillo intervenidos en mejoramiento, mantenimiento y/o dotación"/>
    <s v="PARQUES"/>
    <s v="No hace parte de las metas de 2022"/>
    <m/>
    <m/>
    <s v="No"/>
    <m/>
    <n v="0"/>
    <n v="0"/>
    <n v="0"/>
    <n v="0"/>
    <n v="0"/>
  </r>
  <r>
    <x v="14"/>
    <s v="GOBIERNO"/>
    <s v="Desarrollo social y cultural"/>
    <s v="Acuerdos para el uso, acceso y aprovechamiento del espacio público."/>
    <s v="Acuerdos realizados para el uso del EP con fines culturales, deportivos, recreacionales o de mercados temporales."/>
    <s v="ACUERDOS DE USO DEL ESPACIO PÚBLICO"/>
    <s v="Realizar 2 acuerdos para el uso del EP con fines culturales, deportivos, recreacionales o de mercados temporales."/>
    <n v="1"/>
    <n v="100"/>
    <s v="No"/>
    <s v="Se considera un conceptos de gasto que vincula de manera directa a los ciudadanos, ciudadanas u organizaciones mediante convocatorias abiertas en la ejecución de sus propias iniciativas, fortalecimiento organizativo, emprendimientos, u otros proyectos no harán parte de la fase 2 de presupuestos participativos._x000a_*Teniendo en cuenta el nivel de madurez de las iniciativas/procesos y considerando las lecciones aprendidas de la presente vigencia, se proyecta la estructuración y formulación del cumplimiento de la meta directamente desde la Alcaldía Local en cumplimiento a los compromisos Distritales sobre el tema"/>
    <n v="0"/>
    <n v="0"/>
    <n v="0"/>
    <n v="0"/>
    <n v="0"/>
  </r>
  <r>
    <x v="14"/>
    <s v="GOBIERNO"/>
    <s v="Desarrollo social y cultural"/>
    <s v="Acuerdos para fortalecer la formalidad."/>
    <s v="Acuerdos realizados para la promover la formalización de vendedores informales a circulos económicos productivos de la ciudad"/>
    <s v="ACUERDOS DE USO DEL ESPACIO PÚBLICO"/>
    <s v="Realizar 2 acuerdos para la promover la formalización de vendedores informales a círculos económicos productivos de la ciudad."/>
    <n v="1"/>
    <n v="200"/>
    <s v="No"/>
    <s v="Se considera un conceptos de gasto que vincula de manera directa a los ciudadanos, ciudadanas u organizaciones mediante convocatorias abiertas en la ejecución de sus propias iniciativas, fortalecimiento organizativo, emprendimientos, u otros proyectos no harán parte de la fase 2 de presupuestos participativos._x000a_*Teniendo en cuenta el nivel de madurez de las iniciativas/procesos y considerando las lecciones aprendidas de la presente vigencia, se proyecta la estructuración y formulación del cumplimiento de la meta directamente desde la Alcaldía Local en cumplimiento a los compromisos Distritales sobre el tema"/>
    <n v="0"/>
    <n v="0"/>
    <n v="0"/>
    <n v="0"/>
    <n v="0"/>
  </r>
  <r>
    <x v="14"/>
    <s v="GOBIERNO"/>
    <s v="Desarrollo social y cultural"/>
    <s v="Acuerdos para mejorar el uso de medios de transporte no motorizados."/>
    <s v="Acuerdos realizados para la vinculación de la ciudadanía en los programas adelantados por el IDRD y acuerdos con vendedores informales o estacionarios "/>
    <s v="ACUERDOS DE USO DEL ESPACIO PÚBLICO"/>
    <s v="NO APLICA"/>
    <n v="0"/>
    <n v="0"/>
    <s v="No"/>
    <s v="NO SE CUENTA CON ESTA META EN EL PDL"/>
    <n v="0"/>
    <n v="0"/>
    <n v="0"/>
    <n v="0"/>
    <n v="0"/>
  </r>
  <r>
    <x v="14"/>
    <s v="AMBIENTE"/>
    <s v="Inversiones ambientales sostenibles"/>
    <s v="Agricultura urbana."/>
    <s v="Número acciones de fomento para la agricultura urbana"/>
    <s v="AMBIENTE Y MASCOTAS"/>
    <s v="Implementar 4 acciones de fomento para la agricultura urbana."/>
    <n v="1"/>
    <n v="50000000"/>
    <s v="Sí"/>
    <m/>
    <n v="1"/>
    <n v="1"/>
    <n v="0"/>
    <n v="0"/>
    <n v="0"/>
  </r>
  <r>
    <x v="14"/>
    <s v="AMBIENTE"/>
    <s v="Inversiones ambientales sostenibles"/>
    <s v="Educación ambiental."/>
    <s v="Número de PROCEDAS implementados "/>
    <s v="AMBIENTE Y MASCOTAS"/>
    <s v="Implementar 4 PROCEDAS."/>
    <n v="1"/>
    <n v="50000000"/>
    <s v="Sí"/>
    <m/>
    <n v="1"/>
    <n v="1"/>
    <n v="0"/>
    <n v="0"/>
    <n v="0"/>
  </r>
  <r>
    <x v="14"/>
    <s v="AMBIENTE"/>
    <s v="Inversiones ambientales sostenibles"/>
    <s v="Acuerdos con las redes locales de proteccionistas de animales para urgencias, brigadas médico veterinarias, acciones de esterilización, educación y adopción  "/>
    <s v="Número de animales atendidos"/>
    <s v="AMBIENTE Y MASCOTAS"/>
    <s v="Atender 1000 animales en urgencias, brigadas médico veterinarias, acciones de esterilización, educación y adopción."/>
    <n v="250"/>
    <n v="160"/>
    <s v="No"/>
    <s v="ATENDIENDO LOS PROCESOS PREVIOS DESARROLLADOS POR EL FDLAN SE PRETENDE DAR CONTINUIDAD EN LOS MISMOS TERMINOS. El alcance del cumplimiento de la meta abarcará la atención de urgencias, brigadas médico veterinarias, acciones de esterilización, educación y adopción"/>
    <n v="0"/>
    <n v="0"/>
    <n v="0"/>
    <n v="0"/>
    <n v="0"/>
  </r>
  <r>
    <x v="14"/>
    <s v="HÁBITAT"/>
    <s v="Inversiones ambientales sostenibles"/>
    <s v="Cambios de hábitos de consumo, separación en la fuente y reciclaje."/>
    <s v="Personas capacitadas en separación en la fuente y reciclaje"/>
    <s v="AMBIENTE Y MASCOTAS"/>
    <s v="Capacitar 800 personas en separación en la fuente y reciclaje."/>
    <n v="200"/>
    <n v="100"/>
    <s v="No"/>
    <s v="Criterio 5: Conceptos de gasto que vinculen de manera directa a los ciudadanos, ciudadanas u organizaciones mediante convocatorias abiertas en la ejecución de sus propias iniciativas, fortalecimiento organizativo, emprendimientos, u otros proyectos no harán parte de la fase 2 de presupuestos participativos._x000a_*Teniendo en cuenta el nivel de madurez de las iniciativas/procesos y considerando las lecciones aprendidas de la presente vigencia, se proyecta la estructuración y formulación del cumplimiento de la meta directamente desde la Alcaldía Local, se buscará ampliar la cobertura del proceso de la presente vigencia según población objetivo"/>
    <n v="0"/>
    <n v="0"/>
    <n v="0"/>
    <n v="0"/>
    <n v="0"/>
  </r>
  <r>
    <x v="14"/>
    <s v="AMBIENTE"/>
    <s v="Inversiones ambientales sostenibles"/>
    <s v="Manejo de emergencias y desastres."/>
    <s v="Acciones efectivas para el fortalecimiento de las capacidades locales para la respuesta a emergencias y desastres"/>
    <s v="ATENCIÓN A RIESGOS Y EMERGENCIAS "/>
    <s v="Realizar 2 acciones efectivas para el fortalecimiento de las capacidades locales para la respuesta a emergencias y desastres."/>
    <n v="0.2"/>
    <n v="50"/>
    <s v="No"/>
    <s v="DE ACUERDO AL DIAGNOSTICO DEL CLGRCC, SE TIENEN IDENTIFICADOS LOS ESCENARIOS DE RIESGO. EL CUMPLIMIENTO DE META SE REALIZARÁ ALINEADOS CON EL PLAN DE ACCIÓN DE LA INSTANCIA LOCAL RESPECTIVA - CLGRCC"/>
    <n v="0"/>
    <n v="0"/>
    <n v="0"/>
    <n v="0"/>
    <n v="0"/>
  </r>
  <r>
    <x v="14"/>
    <s v="CULTURA, RECREACIÓN Y DEPORTE"/>
    <s v="Desarrollo social y cultural"/>
    <s v="Eventos recreo-deportivos."/>
    <s v="Personas vinculadas en actividades recreo-deportivas comunitarias"/>
    <s v="CULTURA, RECREACIÓN y DEPORTE"/>
    <s v="Vincular 800 personas en actividades recreo-deportivas comunitarias."/>
    <n v="200"/>
    <n v="332000000"/>
    <s v="Sí"/>
    <m/>
    <n v="1"/>
    <n v="1"/>
    <n v="0"/>
    <n v="0"/>
    <n v="0"/>
  </r>
  <r>
    <x v="14"/>
    <s v="CULTURA, RECREACIÓN Y DEPORTE"/>
    <s v="Desarrollo social y cultural"/>
    <s v="Procesos de formación y dotación de insumos para los campos artísticos, interculturales, culturales, patrimoniales y deportivos."/>
    <s v="Personas capacitadas en los campos deportivos"/>
    <s v="CULTURA, RECREACIÓN y DEPORTE"/>
    <s v="Capacitar 600 personas en los campos deportivos."/>
    <n v="150"/>
    <n v="140"/>
    <s v="No"/>
    <s v="Se pretende dar continuidad a la línea base intervenida en la presente vigencia con respecto a los campos deportivos. Esto aplicará para la meta de personas capacitadas y beneficiadas con artículos"/>
    <n v="0"/>
    <n v="0"/>
    <n v="0"/>
    <n v="0"/>
    <n v="0"/>
  </r>
  <r>
    <x v="14"/>
    <s v="CULTURA, RECREACIÓN Y DEPORTE"/>
    <s v="Desarrollo social y cultural"/>
    <s v="Procesos de formación y dotación de insumos para los campos artísticos, interculturales, culturales, patrimoniales y deportivos."/>
    <s v="Personas beneficiadas con artículos entregados."/>
    <s v="CULTURA, RECREACIÓN y DEPORTE"/>
    <s v="Beneficiar 600 Personas con artículos deportivos entregados."/>
    <n v="150"/>
    <n v="50"/>
    <s v="No"/>
    <s v="Se pretende dar continuidad a la línea base intervenida en la presente vigencia con respecto a los campos deportivos. Esto aplicará para la meta de personas capacitadas y beneficiadas con artículos"/>
    <n v="0"/>
    <n v="0"/>
    <n v="0"/>
    <n v="0"/>
    <n v="0"/>
  </r>
  <r>
    <x v="14"/>
    <s v="CULTURA, RECREACIÓN Y DEPORTE"/>
    <s v="Desarrollo social y cultural"/>
    <s v="Circulación y apropiación de prácticas artísticas, interculturales, culturales y patrimoniales."/>
    <s v="Eventos de promoción de actividades culturales realizadas"/>
    <s v="CULTURA, RECREACIÓN y DEPORTE"/>
    <s v="Realizar 8 eventos de promoción de actividades culturales."/>
    <n v="2"/>
    <n v="316000000"/>
    <s v="Sí"/>
    <m/>
    <n v="2"/>
    <n v="1"/>
    <n v="1"/>
    <n v="0"/>
    <n v="0"/>
  </r>
  <r>
    <x v="14"/>
    <s v="CULTURA, RECREACIÓN Y DEPORTE"/>
    <s v="Desarrollo social y cultural"/>
    <s v="Procesos de formación y dotación de insumos para los campos artísticos, interculturales, culturales, patrimoniales y deportivos."/>
    <s v="Personas capacitadas en los campos artísticos, interculturales, culturales y/o patrimoniales"/>
    <s v="CULTURA, RECREACIÓN y DEPORTE"/>
    <s v="Capacitar 600 personas en los campos artísticos, interculturales, culturales y/o patrimoniales."/>
    <n v="150"/>
    <n v="200000000"/>
    <s v="Sí"/>
    <m/>
    <n v="1"/>
    <n v="1"/>
    <n v="0"/>
    <n v="0"/>
    <n v="0"/>
  </r>
  <r>
    <x v="14"/>
    <s v="CULTURA, RECREACIÓN Y DEPORTE"/>
    <s v="Desarrollo social y cultural"/>
    <s v="Apoyo y fortalecimiento a las industrias culturales y creativas en las localidades"/>
    <s v="Número de proyectos financiados y acompañados del sector cultural y creativo."/>
    <s v="CULTURA, RECREACIÓN y DEPORTE"/>
    <s v="Financiar 1 proyectos del sector cultural y creativo."/>
    <n v="0.5"/>
    <n v="400000000"/>
    <s v="Sí"/>
    <m/>
    <n v="1"/>
    <n v="1"/>
    <n v="0"/>
    <n v="0"/>
    <n v="0"/>
  </r>
  <r>
    <x v="14"/>
    <s v="MUJER"/>
    <s v="Desarrollo social y cultural"/>
    <s v="Estrategias de cuidado para cuidadoras, cuidadores y a personas con discapacidad"/>
    <s v="Mujeres cuidadoras vinculadas a estrategias de cuidado"/>
    <s v="DERECHOS DE LAS MUJERES "/>
    <s v="Vincular 850 personas cuidadoras a estrategias de cuidado."/>
    <n v="213"/>
    <n v="130000000"/>
    <s v="Sí"/>
    <m/>
    <n v="1"/>
    <n v="1"/>
    <n v="0"/>
    <n v="0"/>
    <n v="0"/>
  </r>
  <r>
    <x v="14"/>
    <s v="MUJER"/>
    <s v="Desarrollo social y cultural"/>
    <s v="Construcción de ciudadanía y desarrollo de capacidades para el ejercicio de derechos de las mujeres."/>
    <s v="Personas capacitadas para la construcción de ciudadanía y desarrollo de capacidades para el ejercicio de derechos de las mujeres."/>
    <s v="DERECHOS DE LAS MUJERES "/>
    <s v="Capacitar 800 personas para la construcción de ciudadanía y desarrollo de capacidades para el ejercicio de derechos de las mujeres."/>
    <n v="200"/>
    <n v="100000000"/>
    <s v="Sí"/>
    <m/>
    <n v="1"/>
    <n v="1"/>
    <n v="0"/>
    <n v="0"/>
    <n v="0"/>
  </r>
  <r>
    <x v="14"/>
    <s v="MUJER"/>
    <s v="Desarrollo social y cultural"/>
    <s v="Prevención del feminicidio y la violencia contra la mujer."/>
    <s v="Número de Personas vinculadas en acciones para la prevención del feminicidio y la violencia contra la mujer"/>
    <s v="DERECHOS DE LAS MUJERES "/>
    <s v="Vincular 1000 personas en acciones para la prevención del feminicidio y la violencia contra la mujer."/>
    <n v="250"/>
    <n v="200000000"/>
    <s v="Sí"/>
    <m/>
    <n v="1"/>
    <n v="1"/>
    <n v="0"/>
    <n v="0"/>
    <n v="0"/>
  </r>
  <r>
    <x v="14"/>
    <s v="GOBIERNO"/>
    <s v="Infraestructura"/>
    <s v="Intervención y dotación de salones comunales."/>
    <s v="Sedes dotadas de salones comunales."/>
    <s v="DOTACIONES DE CENTROS SOCIALES, COLEGIOS Y JAC"/>
    <s v="Dotar 15 sedes de salones comunales."/>
    <n v="5"/>
    <n v="100"/>
    <s v="No"/>
    <s v="Criterio 1"/>
    <n v="0"/>
    <n v="0"/>
    <n v="0"/>
    <n v="0"/>
    <n v="0"/>
  </r>
  <r>
    <x v="14"/>
    <s v="INTEGRACIÓN SOCIAL"/>
    <s v="Desarrollo social y cultural"/>
    <s v="Prevención y atención de violencia intrafamiliar y sexual para poblaciones en situaciones de riesgo y vulneración de derechos."/>
    <s v="Número de Personas formadas u orientadas o sensibilizadas en prevención de violencia intrafamiliar y/o violencia sexual.            "/>
    <s v="JUSTICIA, SEGURIDAD, PAZ Y CONVIVENCIA"/>
    <s v="Formar 420 personas en prevención de violencia intrafamiliar y/o violencia sexual."/>
    <n v="105"/>
    <n v="100"/>
    <s v="No"/>
    <s v="ATENDIENDO LOS CRITERIOS DE VIABILIDAD, SE CONTEMPLA DESARROLLAR PROCESOS AJUSTADOS CON EL SECTOR"/>
    <n v="0"/>
    <n v="0"/>
    <n v="0"/>
    <n v="0"/>
    <n v="0"/>
  </r>
  <r>
    <x v="14"/>
    <s v="GESTIÓN PÚBLICA"/>
    <s v="Desarrollo social y cultural"/>
    <s v="Construcción de memoria, verdad, reparación, víctimas, paz y reconciliación."/>
    <s v="Personas vinculadas a procesos de construcción de memoria, verdad, reparación integral a víctimas, paz y reconciliación"/>
    <s v="JUSTICIA, SEGURIDAD, PAZ Y CONVIVENCIA"/>
    <s v="Vincular 500 personas a procesos de construcción de memoria, verdad, reparación integral a víctimas, paz y reconciliación."/>
    <n v="125"/>
    <n v="100000000"/>
    <s v="Sí"/>
    <m/>
    <n v="1"/>
    <n v="1"/>
    <n v="0"/>
    <n v="0"/>
    <n v="0"/>
  </r>
  <r>
    <x v="14"/>
    <s v="SEGURIDAD, CONVIVENCIA Y JUSTICIA"/>
    <s v="Desarrollo social y cultural"/>
    <s v="Promoción de la convivencia ciudadana."/>
    <s v="Número de personas formadas en la escuela de seguridad"/>
    <s v="JUSTICIA, SEGURIDAD, PAZ Y CONVIVENCIA"/>
    <s v="Formar 200 personas en la escuela de seguridad."/>
    <n v="100"/>
    <n v="22"/>
    <s v="No"/>
    <s v="ATENDIENDO LOS CRITERIOS DE VIABILIDAD, SE CONTEMPLA DESARROLLAR PROCESOS AJUSTADOS CON LAS NECESIDADES Y DIAGNOSTICO IDENTIFICADOS POR EL SECTOR"/>
    <n v="0"/>
    <n v="0"/>
    <n v="0"/>
    <n v="0"/>
    <n v="0"/>
  </r>
  <r>
    <x v="14"/>
    <s v="SEGURIDAD, CONVIVENCIA Y JUSTICIA"/>
    <s v="Desarrollo social y cultural"/>
    <s v="Promoción de la convivencia ciudadana."/>
    <s v="Personas incluidas en actividades de educación para la resiliencia y la prevención de hechos delictivos. "/>
    <s v="JUSTICIA, SEGURIDAD, PAZ Y CONVIVENCIA"/>
    <s v="NO APLICA"/>
    <n v="0"/>
    <n v="0"/>
    <s v="No"/>
    <s v="NO SE CUENTA CON ESTA META EN EL PDL"/>
    <n v="0"/>
    <n v="0"/>
    <n v="0"/>
    <n v="0"/>
    <n v="0"/>
  </r>
  <r>
    <x v="14"/>
    <s v="SEGURIDAD, CONVIVENCIA Y JUSTICIA"/>
    <s v="Desarrollo social y cultural"/>
    <s v="Acceso a la Justicia."/>
    <s v="Beneficiarios de las estrategias para el fortalecimiento  de los mecanismos  de justicia comunitaria."/>
    <s v="JUSTICIA, SEGURIDAD, PAZ Y CONVIVENCIA"/>
    <s v="Beneficiar 400 personas a través de estrategias para el fortalecimiento de los mecanismos de justicia comunitaria."/>
    <n v="100"/>
    <n v="50000000"/>
    <s v="Sí"/>
    <m/>
    <n v="1"/>
    <n v="1"/>
    <n v="0"/>
    <n v="0"/>
    <n v="0"/>
  </r>
  <r>
    <x v="14"/>
    <s v="SEGURIDAD, CONVIVENCIA Y JUSTICIA"/>
    <s v="Desarrollo social y cultural"/>
    <s v="Acceso a la Justicia."/>
    <s v="Personas atendidas en estrategias de acceso a la justicia integral en la ciudad."/>
    <s v="JUSTICIA, SEGURIDAD, PAZ Y CONVIVENCIA"/>
    <s v="NO APLICA"/>
    <n v="0"/>
    <n v="0"/>
    <s v="No"/>
    <s v="NO SE CUENTA CON ESTA META EN EL PDL"/>
    <n v="0"/>
    <n v="0"/>
    <n v="0"/>
    <n v="0"/>
    <n v="0"/>
  </r>
  <r>
    <x v="14"/>
    <s v="SEGURIDAD, CONVIVENCIA Y JUSTICIA"/>
    <s v="Desarrollo social y cultural"/>
    <s v="Acceso a la Justicia."/>
    <s v="Instituciones educativas vinculadas al programa pedagógico de resolución de conflictos en la comunidad escolar."/>
    <s v="JUSTICIA, SEGURIDAD, PAZ Y CONVIVENCIA"/>
    <s v="NO APLICA"/>
    <n v="0"/>
    <n v="0"/>
    <s v="No"/>
    <s v="NO SE CUENTA CON ESTA META EN EL PDL"/>
    <n v="0"/>
    <n v="0"/>
    <n v="0"/>
    <n v="0"/>
    <n v="0"/>
  </r>
  <r>
    <x v="14"/>
    <s v="SEGURIDAD, CONVIVENCIA Y JUSTICIA"/>
    <s v="Desarrollo social y cultural"/>
    <s v="Acceso a la Justicia."/>
    <s v="Estrategia local de acciones pedagógicas del Código Nacional de Seguridad y Convivencia Ciudadana implementada en la localidad."/>
    <s v="JUSTICIA, SEGURIDAD, PAZ Y CONVIVENCIA"/>
    <s v="NO APLICA"/>
    <n v="0"/>
    <n v="0"/>
    <s v="No"/>
    <s v="NO SE CUENTA CON ESTA META EN EL PDL"/>
    <n v="0"/>
    <n v="0"/>
    <n v="0"/>
    <n v="0"/>
    <n v="0"/>
  </r>
  <r>
    <x v="14"/>
    <s v="GOBIERNO"/>
    <s v="Participación ciudadana y construcción de confianza / Desarrollo social y cultural"/>
    <s v="Escuelas y procesos de formación para la participación ciudadana y/u organizaciones para los procesos de presupuestos participativos."/>
    <s v="Número de Personas capacitadas a través de procesos de formación para la participación de manera virtual y presencial."/>
    <s v="PARTICIPACIÓN CIUDADANA "/>
    <s v="Capacitar 500 personas a través de procesos de formación para la participación de manera virtual y presencial."/>
    <n v="125"/>
    <n v="150"/>
    <s v="No"/>
    <s v="El FDLAN  proyecta desarrollar una estratégia de transferencia y réplica de conocimiento con los líderes de la organizaciones para así abarcar mayor población capacitada en cadena"/>
    <n v="0"/>
    <n v="0"/>
    <n v="0"/>
    <n v="0"/>
    <n v="0"/>
  </r>
  <r>
    <x v="14"/>
    <s v="DESARROLLO ECONÓMICO, INDUSTRIA Y TURISMO"/>
    <s v="Desarrollo de la Economía Local"/>
    <s v="Transformación productiva y formación de capacidades"/>
    <s v="Número de Mipymes y/o emprendimientos con transformacion empresarial y/o productiva"/>
    <s v="REACTIVACIÓN ECONÓMICA"/>
    <s v="Promover en 100 Mipymes y/o emprendimientos la transformación empresarial y/o productiva."/>
    <n v="25"/>
    <n v="100"/>
    <s v="No"/>
    <s v="Se considera un conceptos de gasto que vincula de manera  directa a los ciudadanos, ciudadanas u organizaciones mediante convocatorias abiertas en la ejecución de sus propias iniciativas, fortalecimiento organizativo, emprendimientos, u otros proyectos no harán parte de la fase 2 de presupuestos participativos. La Alcaldía Local unificará el criterio junto con las demás metas de reactivación económica"/>
    <n v="0"/>
    <n v="0"/>
    <n v="0"/>
    <n v="0"/>
    <n v="0"/>
  </r>
  <r>
    <x v="14"/>
    <s v="HÁBITAT"/>
    <s v="Ruralidad"/>
    <s v="Mejoramiento de vivienda rural."/>
    <s v="Viviendas de interés social rurales mejoradas "/>
    <s v="RURALIDAD"/>
    <s v="NO APLICA"/>
    <n v="0"/>
    <n v="0"/>
    <s v="No"/>
    <s v="NO SE CUENTA CON ESTA META EN EL PDL"/>
    <n v="0"/>
    <n v="0"/>
    <n v="0"/>
    <n v="0"/>
    <n v="0"/>
  </r>
  <r>
    <x v="14"/>
    <s v="AMBIENTE / DESARROLLO ECONÓMICO"/>
    <s v="Ruralidad"/>
    <s v="Asistencia técnica agropecuaria y ambiental y productividad rural."/>
    <s v="Número  de hogares y/o unidades productivas vinculadas a procesos productivos y de comercialización en el sector rural"/>
    <s v="RURALIDAD"/>
    <s v="NO APLICA"/>
    <n v="0"/>
    <n v="0"/>
    <s v="No"/>
    <s v="NO SE CUENTA CON ESTA META EN EL PDL"/>
    <n v="0"/>
    <n v="0"/>
    <n v="0"/>
    <n v="0"/>
    <n v="0"/>
  </r>
  <r>
    <x v="14"/>
    <s v="HÁBITAT"/>
    <s v="Ruralidad"/>
    <s v="Acueductos veredales y saneamiento básico."/>
    <s v="Número de acueductos verdales asistidos o intervenidos técnica u organizacionalmente."/>
    <s v="RURALIDAD"/>
    <s v="NO APLICA"/>
    <n v="0"/>
    <n v="0"/>
    <s v="No"/>
    <s v="NO SE CUENTA CON ESTA META EN EL PDL"/>
    <n v="0"/>
    <n v="0"/>
    <n v="0"/>
    <n v="0"/>
    <n v="0"/>
  </r>
  <r>
    <x v="14"/>
    <s v="HÁBITAT"/>
    <s v="Ruralidad"/>
    <s v="Energías alternativas para el área rural."/>
    <s v="Acciones con energías alternativas para el área rural realizadas."/>
    <s v="RURALIDAD"/>
    <s v="NO APLICA"/>
    <n v="0"/>
    <n v="0"/>
    <s v="No"/>
    <s v="NO SE CUENTA CON ESTA META EN EL PDL"/>
    <n v="0"/>
    <n v="0"/>
    <n v="0"/>
    <n v="0"/>
    <n v="0"/>
  </r>
  <r>
    <x v="14"/>
    <s v="GESTIÓN PÚBLICA"/>
    <s v="Ruralidad"/>
    <s v="Conectividad y redes de comunicación."/>
    <s v="Centros de Acceso Comunitario en zonas rurales y/o apartadas funcionando "/>
    <s v="RURALIDAD"/>
    <s v="NO APLICA"/>
    <n v="0"/>
    <n v="0"/>
    <s v="No"/>
    <s v="NO SE CUENTA CON ESTA META EN EL PDL"/>
    <n v="0"/>
    <n v="0"/>
    <n v="0"/>
    <n v="0"/>
    <n v="0"/>
  </r>
  <r>
    <x v="14"/>
    <s v="AMBIENTE"/>
    <s v="Inversiones ambientales sostenibles"/>
    <s v="Eco-urbanismo."/>
    <s v="m2 de muros y techos verdes"/>
    <s v="AMBIENTE Y MASCOTAS"/>
    <s v="NO APLICA"/>
    <n v="0"/>
    <n v="0"/>
    <s v="No"/>
    <s v="NO CUENTA CON ASIGNACION PRESUPUESTLA POR PDL"/>
    <n v="0"/>
    <n v="0"/>
    <n v="0"/>
    <n v="0"/>
    <n v="0"/>
  </r>
  <r>
    <x v="14"/>
    <s v="AMBIENTE"/>
    <s v="Inversiones ambientales sostenibles"/>
    <s v="Eco-urbanismo."/>
    <s v="m2 de jardinería y coberturas verdes"/>
    <s v="AMBIENTE Y MASCOTAS"/>
    <s v="NO APLICA"/>
    <n v="0"/>
    <n v="0"/>
    <s v="No"/>
    <s v="NO CUENTA CON ASIGNACION PRESUPUESTLA POR PDL"/>
    <n v="0"/>
    <n v="0"/>
    <n v="0"/>
    <n v="0"/>
    <n v="0"/>
  </r>
  <r>
    <x v="14"/>
    <s v="AMBIENTE"/>
    <s v="Inversiones ambientales sostenibles"/>
    <s v="Arbolado urbano y/o rural."/>
    <s v="Número de árboles mantenidos"/>
    <s v="AMBIENTE Y MASCOTAS"/>
    <s v="Mantener 200 árboles urbanos y/o rurales."/>
    <n v="200"/>
    <n v="34"/>
    <s v="No"/>
    <s v="NO SE CONTEMPLA EN LA FASE II DE PRESUPUESTOS TODA VEZ QUE SE CUENTA CON LA INFORMACIÓN DEL SIGAU"/>
    <n v="0"/>
    <n v="0"/>
    <n v="0"/>
    <n v="0"/>
    <n v="0"/>
  </r>
  <r>
    <x v="14"/>
    <s v="AMBIENTE"/>
    <s v="Inversiones ambientales sostenibles"/>
    <s v="Arbolado urbano y/o rural."/>
    <s v="Número de árboles plantados"/>
    <s v="AMBIENTE Y MASCOTAS"/>
    <s v="Plantar 170 árboles urbanos y/o rurales."/>
    <n v="170"/>
    <n v="86"/>
    <s v="No"/>
    <s v="NO SE CONTEMPLA EN LA FASE II DE PRESUPUESTOS TODA VEZ QUE SE CUENTA CON LA INFORMACIÓN DEL SIGAU"/>
    <n v="0"/>
    <n v="0"/>
    <n v="0"/>
    <n v="0"/>
    <n v="0"/>
  </r>
  <r>
    <x v="14"/>
    <s v="AMBIENTE"/>
    <s v="Inversiones ambientales sostenibles"/>
    <s v="Mitigación del riesgo. "/>
    <s v="Intervenciones para la reducción del riesgo y adaptación al cambio climático"/>
    <s v="ATENCIÓN A RIESGOS Y EMERGENCIAS "/>
    <s v="Desarrollar 1 intervenciones para la reducción del riesgo y adaptación al cambio climático."/>
    <n v="1"/>
    <n v="40"/>
    <s v="No"/>
    <s v="DE ACUERDO AL DIAGNOSTICO DEL CLGRCC, SE TIENEN IDENTIFICADOS LOS ESCENARIOS DE RIESGO. EL CUMPLIMIENTO DE META SE REALIZARÁ ALINEADOS CON EL PLAN DE ACCIÓN DE LA INSTANCIA LOCAL RESPECTIVA - CLGRCC"/>
    <n v="0"/>
    <n v="0"/>
    <n v="0"/>
    <n v="0"/>
    <n v="0"/>
  </r>
  <r>
    <x v="14"/>
    <s v="CULTURA, RECREACIÓN Y DEPORTE"/>
    <s v="Infraestructura"/>
    <s v="Dotación e infraestructura cultural."/>
    <s v="Sedes dotadas/Sedes adecuadas"/>
    <s v="DOTACIONES DE CENTROS SOCIALES, COLEGIOS Y JAC"/>
    <s v="Dotar cinco (5) sedes educativas urbanas."/>
    <n v="1"/>
    <n v="160"/>
    <s v="No"/>
    <s v="Criterio 6"/>
    <n v="0"/>
    <n v="0"/>
    <n v="0"/>
    <n v="0"/>
    <n v="0"/>
  </r>
  <r>
    <x v="14"/>
    <s v="MOVILIDAD"/>
    <s v="Infraestructura"/>
    <s v="Construcción y/o conservación de elementos del sistema de espacio público peatonal."/>
    <s v="Metros cuadrados construidos y/o conservados de elementos del sistema de espacio público peatonal."/>
    <s v="MOVILIDAD LOCAL"/>
    <s v="Intervenir 10.000 metros cuadrados de elementos del sistema de espacio público peatonal con acciones de construcción y/o conservación."/>
    <n v="2500"/>
    <n v="750"/>
    <s v="No"/>
    <s v="Considerando la fuerte restricción de asignación presupuestal, el FDLAN avanzará en el cumplimiento de metas según diagnosticos de IDU y UMV y diagnostico del equipo de infraestructura del Fondo sobre el mal estado de elementos"/>
    <n v="0"/>
    <n v="0"/>
    <n v="0"/>
    <n v="0"/>
    <n v="0"/>
  </r>
  <r>
    <x v="14"/>
    <s v="MOVILIDAD"/>
    <s v="Infraestructura"/>
    <s v="Construcción y/o conservación de puentes peatonales y/o vehiculares sobre cuerpos de agua (de escala local: urbana y/o rural)."/>
    <s v="Metros cuadrados de Puentes vehiculares y/o peatonales de escala local sobre cuerpos de agua construidos y/o intervenidos"/>
    <s v="MOVILIDAD LOCAL"/>
    <s v="Intervenir 600 metros cuadrados de Puentes vehiculares y/o peatonales de escala local sobre cuerpos de agua con acciones de construcción y/o conservación."/>
    <n v="300"/>
    <n v="213"/>
    <s v="No"/>
    <s v="Considerando la fuerte restricción de asignación presupuestal, el FDLAN avanzará en el cumplimiento de metas según diagnosticos de IDU y UMV y diagnostico del equipo de infraestructura del Fondo sobre el mal estado de puentes"/>
    <n v="0"/>
    <n v="0"/>
    <n v="0"/>
    <n v="0"/>
    <n v="0"/>
  </r>
  <r>
    <x v="14"/>
    <s v="MOVILIDAD"/>
    <s v="Infraestructura"/>
    <s v="Diseño, construcción y conservación (mantenimiento y rehabilitación) de la malla vial local e intermedia urbana o rural."/>
    <s v="Kilómetros-carril construidos y/o conservados de malla vial urbana (local y/o intermedia)"/>
    <s v="MOVILIDAD LOCAL"/>
    <s v="Intervenir 5 Kilómetros-carril de malla vial urbana (local y/o intermedia) con acciones de construcción y/o conservación"/>
    <n v="1.25"/>
    <n v="845"/>
    <s v="No"/>
    <s v="Considerando la fuerte restricción de asignación presupuestal, el FDLAN avanzará en el cumplimiento de metas según diagnosticos de IDU y UMV y diagnostico del equipo de infraestructura del Fondo sobre el mal estado de malla vial"/>
    <n v="0"/>
    <n v="0"/>
    <n v="0"/>
    <n v="0"/>
    <n v="0"/>
  </r>
  <r>
    <x v="14"/>
    <s v="MOVILIDAD"/>
    <s v="Infraestructura"/>
    <s v="Diseño, construcción y conservación (mantenimiento y rehabilitación) de la malla vial local e intermedia urbana o rural."/>
    <s v="Kilómetros-carril construidos y/o conservados de malla vial rural"/>
    <s v="MOVILIDAD LOCAL"/>
    <s v="NO APLICA"/>
    <n v="0"/>
    <n v="0"/>
    <s v="No"/>
    <s v="NO SE CUENTA CON ESTA META EN EL PDL"/>
    <n v="0"/>
    <n v="0"/>
    <n v="0"/>
    <n v="0"/>
    <n v="0"/>
  </r>
  <r>
    <x v="14"/>
    <s v="MOVILIDAD"/>
    <s v="Infraestructura"/>
    <s v="Diseño, construcción y conservación de ciclo-infraestructura."/>
    <s v="Metros lineales construidos y/o conservados de Ciclo-infraestructura"/>
    <s v="MOVILIDAD LOCAL"/>
    <s v="Intervenir 450 metros lineales de Ciclo-infraestructura con acciones de construcción y/o conservación."/>
    <n v="0"/>
    <n v="0"/>
    <s v="No"/>
    <s v="NO CUENTA CON ASIGNACION PRESUPUESTLA POR PDL"/>
    <n v="0"/>
    <n v="0"/>
    <n v="0"/>
    <n v="0"/>
    <n v="0"/>
  </r>
  <r>
    <x v="14"/>
    <s v="CULTURA, RECREACIÓN Y DEPORTE"/>
    <s v="Infraestructura"/>
    <s v="Construcción, mantenimiento y dotación de parques vecinales y/o de bolsillo."/>
    <s v="m2 de Parques vecinales y/o de bolsillo construidos y dotados"/>
    <s v="PARQUES"/>
    <s v="Construir 1800 m2 de Parques vecinales y/o de bolsillo (la construcción incluye su dotación)."/>
    <n v="414"/>
    <n v="300"/>
    <s v="No"/>
    <s v="Considerando la fuerte restricción de asignación presupuestal, el FDLAN avanzará en el cumplimiento de metas según diagnosticos diagnostico del equipo de infraestructura del Fondo sobre el mal estado de parques vecinales y de bolsillos"/>
    <n v="0"/>
    <n v="0"/>
    <n v="0"/>
    <n v="0"/>
    <n v="0"/>
  </r>
  <r>
    <x v="14"/>
    <s v="CULTURA, RECREACIÓN Y DEPORTE"/>
    <s v="Infraestructura"/>
    <s v="Construcción, mantenimiento y dotación de parques vecinales y/o de bolsillo."/>
    <s v="Número de Parques vecinales y/o de bolsillo intervenidos en mejoramiento, mantenimiento y/o dotación"/>
    <s v="PARQUES"/>
    <s v="Intervenir 4 Parques vecinales y/o de bolsillo con acciones de mejoramiento, mantenimiento y/o dotación. "/>
    <n v="1"/>
    <n v="320000000"/>
    <s v="Sí"/>
    <m/>
    <n v="0"/>
    <n v="0"/>
    <n v="0"/>
    <n v="0"/>
    <n v="0"/>
  </r>
  <r>
    <x v="15"/>
    <s v="GOBIERNO"/>
    <s v="Desarrollo social y cultural"/>
    <s v="Acuerdos para el uso, acceso y aprovechamiento del espacio público."/>
    <s v="Acuerdos realizados para el uso del EP con fines culturales, deportivos, recreacionales o de mercados temporales."/>
    <s v="ACUERDOS DE USO DEL ESPACIO PÚBLICO"/>
    <m/>
    <m/>
    <m/>
    <s v="No"/>
    <m/>
    <n v="0"/>
    <n v="0"/>
    <n v="0"/>
    <n v="0"/>
    <n v="0"/>
  </r>
  <r>
    <x v="15"/>
    <s v="GOBIERNO"/>
    <s v="Desarrollo social y cultural"/>
    <s v="Acuerdos para fortalecer la formalidad."/>
    <s v="Acuerdos realizados para la promover la formalización de vendedores informales a circulos económicos productivos de la ciudad"/>
    <s v="ACUERDOS DE USO DEL ESPACIO PÚBLICO"/>
    <s v="Realizar 4 acuerdos para promover la formalización de vendedores informales a círculos económicos productivos de la ciudad."/>
    <n v="1"/>
    <n v="275000000"/>
    <s v="Sí"/>
    <s v="N/A"/>
    <n v="1"/>
    <n v="1"/>
    <n v="0"/>
    <n v="0"/>
    <n v="0"/>
  </r>
  <r>
    <x v="15"/>
    <s v="GOBIERNO"/>
    <s v="Desarrollo social y cultural"/>
    <s v="Acuerdos para mejorar el uso de medios de transporte no motorizados."/>
    <s v="Acuerdos realizados para la vinculación de la ciudadanía en los programas adelantados por el IDRD y acuerdos con vendedores informales o estacionarios "/>
    <s v="ACUERDOS DE USO DEL ESPACIO PÚBLICO"/>
    <m/>
    <m/>
    <m/>
    <s v="No"/>
    <m/>
    <n v="0"/>
    <n v="0"/>
    <n v="0"/>
    <n v="0"/>
    <n v="0"/>
  </r>
  <r>
    <x v="15"/>
    <s v="AMBIENTE"/>
    <s v="Inversiones ambientales sostenibles"/>
    <s v="Agricultura urbana."/>
    <s v="Número acciones de fomento para la agricultura urbana"/>
    <s v="AMBIENTE Y MASCOTAS"/>
    <s v="Implementar 4 acciones de fomento para la agricultura urbana."/>
    <n v="1"/>
    <n v="340000000"/>
    <s v="Sí"/>
    <s v="N/A"/>
    <n v="3"/>
    <n v="1"/>
    <n v="1"/>
    <n v="1"/>
    <n v="0"/>
  </r>
  <r>
    <x v="15"/>
    <s v="AMBIENTE"/>
    <s v="Inversiones ambientales sostenibles"/>
    <s v="Educación ambiental."/>
    <s v="Número de PROCEDAS implementados "/>
    <s v="AMBIENTE Y MASCOTAS"/>
    <s v="Implementar 5 PROCEDAS."/>
    <n v="1"/>
    <n v="235000000"/>
    <s v="Sí"/>
    <s v="N/A"/>
    <n v="2"/>
    <n v="1"/>
    <n v="0"/>
    <n v="1"/>
    <n v="0"/>
  </r>
  <r>
    <x v="15"/>
    <s v="AMBIENTE"/>
    <s v="Inversiones ambientales sostenibles"/>
    <s v="Acuerdos con las redes locales de proteccionistas de animales para urgencias, brigadas médico veterinarias, acciones de esterilización, educación y adopción  "/>
    <s v="Número de animales atendidos"/>
    <s v="AMBIENTE Y MASCOTAS"/>
    <s v="Atender 3.000 animales en urgencias, brigadas médico veterinarias, acciones de esterilización, educación y adopción."/>
    <n v="750"/>
    <n v="315000000"/>
    <s v="Sí"/>
    <s v="N/A"/>
    <n v="2"/>
    <n v="2"/>
    <n v="0"/>
    <n v="0"/>
    <n v="0"/>
  </r>
  <r>
    <x v="15"/>
    <s v="HÁBITAT"/>
    <s v="Inversiones ambientales sostenibles"/>
    <s v="Cambios de hábitos de consumo, separación en la fuente y reciclaje."/>
    <s v="Personas capacitadas en separación en la fuente y reciclaje"/>
    <s v="AMBIENTE Y MASCOTAS"/>
    <s v="Capacitar 4.000 personas en separación en la fuente y reciclaje"/>
    <n v="1000"/>
    <n v="260000000"/>
    <s v="Sí"/>
    <s v="N/A"/>
    <n v="2"/>
    <n v="1"/>
    <n v="0"/>
    <n v="1"/>
    <n v="0"/>
  </r>
  <r>
    <x v="15"/>
    <s v="AMBIENTE"/>
    <s v="Inversiones ambientales sostenibles"/>
    <s v="Manejo de emergencias y desastres."/>
    <s v="Acciones efectivas para el fortalecimiento de las capacidades locales para la respuesta a emergencias y desastres"/>
    <s v="ATENCIÓN A RIESGOS Y EMERGENCIAS "/>
    <s v="Realizar 4 acciones efectivas para el fortalecimiento de las capacidades locales para la respuesta a emergencias y desastres."/>
    <n v="1"/>
    <n v="215000000"/>
    <s v="Sí"/>
    <s v="N/A"/>
    <n v="1"/>
    <n v="1"/>
    <n v="0"/>
    <n v="0"/>
    <n v="0"/>
  </r>
  <r>
    <x v="15"/>
    <s v="CULTURA, RECREACIÓN Y DEPORTE"/>
    <s v="Desarrollo social y cultural"/>
    <s v="Eventos recreo-deportivos."/>
    <s v="Personas vinculadas en actividades recreo-deportivas comunitarias"/>
    <s v="CULTURA, RECREACIÓN y DEPORTE"/>
    <s v="Vincular 6.000 personas en actividades recreo-deportivas comunitarias."/>
    <n v="1500"/>
    <n v="435000000"/>
    <s v="Sí"/>
    <s v="N/A"/>
    <n v="2"/>
    <n v="2"/>
    <n v="0"/>
    <n v="0"/>
    <n v="0"/>
  </r>
  <r>
    <x v="15"/>
    <s v="CULTURA, RECREACIÓN Y DEPORTE"/>
    <s v="Desarrollo social y cultural"/>
    <s v="Procesos de formación y dotación de insumos para los campos artísticos, interculturales, culturales, patrimoniales y deportivos."/>
    <s v="Personas capacitadas en los campos deportivos"/>
    <s v="CULTURA, RECREACIÓN y DEPORTE"/>
    <s v="Capacitar 4.000 personas en los campos deportivos."/>
    <n v="1000"/>
    <n v="235000000"/>
    <s v="Sí"/>
    <s v="N/A"/>
    <n v="2"/>
    <n v="2"/>
    <n v="0"/>
    <n v="0"/>
    <n v="0"/>
  </r>
  <r>
    <x v="15"/>
    <s v="CULTURA, RECREACIÓN Y DEPORTE"/>
    <s v="Desarrollo social y cultural"/>
    <s v="Procesos de formación y dotación de insumos para los campos artísticos, interculturales, culturales, patrimoniales y deportivos."/>
    <s v="Personas beneficiadas con artículos entregados."/>
    <s v="CULTURA, RECREACIÓN y DEPORTE"/>
    <m/>
    <m/>
    <m/>
    <s v="No"/>
    <m/>
    <n v="0"/>
    <n v="0"/>
    <n v="0"/>
    <n v="0"/>
    <n v="0"/>
  </r>
  <r>
    <x v="15"/>
    <s v="CULTURA, RECREACIÓN Y DEPORTE"/>
    <s v="Desarrollo social y cultural"/>
    <s v="Circulación y apropiación de prácticas artísticas, interculturales, culturales y patrimoniales."/>
    <s v="Eventos de promoción de actividades culturales realizadas"/>
    <s v="CULTURA, RECREACIÓN y DEPORTE"/>
    <s v="Realizar 8 eventos de promoción de actividades culturales."/>
    <n v="2"/>
    <n v="221000000"/>
    <s v="Sí"/>
    <s v="N/A"/>
    <n v="3"/>
    <n v="1"/>
    <n v="1"/>
    <n v="1"/>
    <n v="0"/>
  </r>
  <r>
    <x v="15"/>
    <s v="CULTURA, RECREACIÓN Y DEPORTE"/>
    <s v="Desarrollo social y cultural"/>
    <s v="Procesos de formación y dotación de insumos para los campos artísticos, interculturales, culturales, patrimoniales y deportivos."/>
    <s v="Personas capacitadas en los campos artísticos, interculturales, culturales y/o patrimoniales"/>
    <s v="CULTURA, RECREACIÓN y DEPORTE"/>
    <s v="Capacitar 2.000 personas en los campos artísticos, interculturales, culturales y/o patrimoniales."/>
    <n v="500"/>
    <n v="244000000"/>
    <s v="Sí"/>
    <s v="N/A"/>
    <n v="1"/>
    <n v="1"/>
    <n v="0"/>
    <n v="0"/>
    <n v="0"/>
  </r>
  <r>
    <x v="15"/>
    <s v="CULTURA, RECREACIÓN Y DEPORTE"/>
    <s v="Desarrollo social y cultural"/>
    <s v="Apoyo y fortalecimiento a las industrias culturales y creativas en las localidades"/>
    <s v="Número de proyectos financiados y acompañados del sector cultural y creativo."/>
    <s v="CULTURA, RECREACIÓN y DEPORTE"/>
    <s v="Financiar 12 proyectos del sector cultural y creativo."/>
    <n v="3"/>
    <n v="250000000"/>
    <s v="Sí"/>
    <s v="N/A"/>
    <n v="3"/>
    <n v="1"/>
    <n v="1"/>
    <n v="1"/>
    <n v="0"/>
  </r>
  <r>
    <x v="15"/>
    <s v="MUJER"/>
    <s v="Desarrollo social y cultural"/>
    <s v="Estrategias de cuidado para cuidadoras, cuidadores y a personas con discapacidad"/>
    <s v="Mujeres cuidadoras vinculadas a estrategias de cuidado"/>
    <s v="DERECHOS DE LAS MUJERES "/>
    <s v="Vincular 400 mujeres cuidadoras a estrategias de cuidado."/>
    <n v="100"/>
    <n v="275000000"/>
    <s v="Sí"/>
    <s v="N/A"/>
    <n v="1"/>
    <n v="1"/>
    <n v="0"/>
    <n v="0"/>
    <n v="0"/>
  </r>
  <r>
    <x v="15"/>
    <s v="MUJER"/>
    <s v="Desarrollo social y cultural"/>
    <s v="Construcción de ciudadanía y desarrollo de capacidades para el ejercicio de derechos de las mujeres."/>
    <s v="Personas capacitadas para la construcción de ciudadanía y desarrollo de capacidades para el ejercicio de derechos de las mujeres."/>
    <s v="DERECHOS DE LAS MUJERES "/>
    <m/>
    <m/>
    <m/>
    <s v="No"/>
    <m/>
    <n v="0"/>
    <n v="0"/>
    <n v="0"/>
    <n v="0"/>
    <n v="0"/>
  </r>
  <r>
    <x v="15"/>
    <s v="MUJER"/>
    <s v="Desarrollo social y cultural"/>
    <s v="Prevención del feminicidio y la violencia contra la mujer."/>
    <s v="Número de Personas vinculadas en acciones para la prevención del feminicidio y la violencia contra la mujer"/>
    <s v="DERECHOS DE LAS MUJERES "/>
    <s v="Vincular 2.000 personas en acciones para la prevención del feminicidio y la violencia contra la mujer."/>
    <n v="500"/>
    <n v="415000000"/>
    <s v="Sí"/>
    <s v="N/A"/>
    <n v="3"/>
    <n v="1"/>
    <n v="1"/>
    <n v="1"/>
    <n v="0"/>
  </r>
  <r>
    <x v="15"/>
    <s v="GOBIERNO"/>
    <s v="Infraestructura"/>
    <s v="Intervención y dotación de salones comunales."/>
    <s v="Sedes dotadas de salones comunales."/>
    <s v="DOTACIONES DE CENTROS SOCIALES, COLEGIOS Y JAC"/>
    <m/>
    <m/>
    <m/>
    <s v="No"/>
    <m/>
    <n v="0"/>
    <n v="0"/>
    <n v="0"/>
    <n v="0"/>
    <n v="0"/>
  </r>
  <r>
    <x v="15"/>
    <s v="INTEGRACIÓN SOCIAL"/>
    <s v="Desarrollo social y cultural"/>
    <s v="Prevención y atención de violencia intrafamiliar y sexual para poblaciones en situaciones de riesgo y vulneración de derechos."/>
    <s v="Número de Personas formadas u orientadas o sensibilizadas en prevención de violencia intrafamiliar y/o violencia sexual.            "/>
    <s v="JUSTICIA, SEGURIDAD, PAZ Y CONVIVENCIA"/>
    <s v="Formar 1.200 personas en prevención de violencia intrafamiliar y/o violencia sexual."/>
    <n v="300"/>
    <n v="470000000"/>
    <s v="Sí"/>
    <s v="N/A"/>
    <n v="3"/>
    <n v="1"/>
    <n v="1"/>
    <n v="1"/>
    <n v="0"/>
  </r>
  <r>
    <x v="15"/>
    <s v="GESTIÓN PÚBLICA"/>
    <s v="Desarrollo social y cultural"/>
    <s v="Construcción de memoria, verdad, reparación, víctimas, paz y reconciliación."/>
    <s v="Personas vinculadas a procesos de construcción de memoria, verdad, reparación integral a víctimas, paz y reconciliación"/>
    <s v="JUSTICIA, SEGURIDAD, PAZ Y CONVIVENCIA"/>
    <m/>
    <m/>
    <m/>
    <s v="No"/>
    <m/>
    <n v="0"/>
    <n v="0"/>
    <n v="0"/>
    <n v="0"/>
    <n v="0"/>
  </r>
  <r>
    <x v="15"/>
    <s v="SEGURIDAD, CONVIVENCIA Y JUSTICIA"/>
    <s v="Desarrollo social y cultural"/>
    <s v="Promoción de la convivencia ciudadana."/>
    <s v="Número de personas formadas en la escuela de seguridad"/>
    <s v="JUSTICIA, SEGURIDAD, PAZ Y CONVIVENCIA"/>
    <m/>
    <m/>
    <m/>
    <s v="No"/>
    <m/>
    <n v="0"/>
    <n v="0"/>
    <n v="0"/>
    <n v="0"/>
    <n v="0"/>
  </r>
  <r>
    <x v="15"/>
    <s v="SEGURIDAD, CONVIVENCIA Y JUSTICIA"/>
    <s v="Desarrollo social y cultural"/>
    <s v="Promoción de la convivencia ciudadana."/>
    <s v="Personas incluidas en actividades de educación para la resiliencia y la prevención de hechos delictivos. "/>
    <s v="JUSTICIA, SEGURIDAD, PAZ Y CONVIVENCIA"/>
    <s v="Incluir 800 personas en actividades de educación para la resiliencia y la prevención de hechos delictivos."/>
    <n v="400"/>
    <n v="285000000"/>
    <s v="Sí"/>
    <s v="N/A"/>
    <n v="1"/>
    <n v="1"/>
    <n v="0"/>
    <n v="0"/>
    <n v="0"/>
  </r>
  <r>
    <x v="15"/>
    <s v="SEGURIDAD, CONVIVENCIA Y JUSTICIA"/>
    <s v="Desarrollo social y cultural"/>
    <s v="Acceso a la Justicia."/>
    <s v="Beneficiarios de las estrategias para el fortalecimiento  de los mecanismos  de justicia comunitaria."/>
    <s v="JUSTICIA, SEGURIDAD, PAZ Y CONVIVENCIA"/>
    <m/>
    <m/>
    <m/>
    <s v="No"/>
    <m/>
    <n v="0"/>
    <n v="0"/>
    <n v="0"/>
    <n v="0"/>
    <n v="0"/>
  </r>
  <r>
    <x v="15"/>
    <s v="SEGURIDAD, CONVIVENCIA Y JUSTICIA"/>
    <s v="Desarrollo social y cultural"/>
    <s v="Acceso a la Justicia."/>
    <s v="Personas atendidas en estrategias de acceso a la justicia integral en la ciudad."/>
    <s v="JUSTICIA, SEGURIDAD, PAZ Y CONVIVENCIA"/>
    <s v="Atender 3.000 personas en estrategias de acceso a la justicia integral en la ciudad."/>
    <n v="1500"/>
    <n v="246000000"/>
    <s v="Sí"/>
    <s v="N/A"/>
    <n v="2"/>
    <n v="2"/>
    <n v="0"/>
    <n v="0"/>
    <n v="0"/>
  </r>
  <r>
    <x v="15"/>
    <s v="SEGURIDAD, CONVIVENCIA Y JUSTICIA"/>
    <s v="Desarrollo social y cultural"/>
    <s v="Acceso a la Justicia."/>
    <s v="Instituciones educativas vinculadas al programa pedagógico de resolución de conflictos en la comunidad escolar."/>
    <s v="JUSTICIA, SEGURIDAD, PAZ Y CONVIVENCIA"/>
    <m/>
    <m/>
    <m/>
    <s v="No"/>
    <m/>
    <n v="0"/>
    <n v="0"/>
    <n v="0"/>
    <n v="0"/>
    <n v="0"/>
  </r>
  <r>
    <x v="15"/>
    <s v="SEGURIDAD, CONVIVENCIA Y JUSTICIA"/>
    <s v="Desarrollo social y cultural"/>
    <s v="Acceso a la Justicia."/>
    <s v="Estrategia local de acciones pedagógicas del Código Nacional de Seguridad y Convivencia Ciudadana implementada en la localidad."/>
    <s v="JUSTICIA, SEGURIDAD, PAZ Y CONVIVENCIA"/>
    <m/>
    <m/>
    <m/>
    <s v="No"/>
    <m/>
    <n v="0"/>
    <n v="0"/>
    <n v="0"/>
    <n v="0"/>
    <n v="0"/>
  </r>
  <r>
    <x v="15"/>
    <s v="GOBIERNO"/>
    <s v="Participación ciudadana y construcción de confianza / Desarrollo social y cultural"/>
    <s v="Escuelas y procesos de formación para la participación ciudadana y/u organizaciones para los procesos de presupuestos participativos."/>
    <s v="Número de Personas capacitadas a través de procesos de formación para la participación de manera virtual y presencial."/>
    <s v="PARTICIPACIÓN CIUDADANA "/>
    <s v="Capacitar 800 personas a través de procesos de formación para la participación de manera virtual y presencial."/>
    <n v="200"/>
    <n v="230000000"/>
    <s v="Sí"/>
    <s v="N/A"/>
    <n v="1"/>
    <n v="1"/>
    <n v="0"/>
    <n v="0"/>
    <n v="0"/>
  </r>
  <r>
    <x v="15"/>
    <s v="DESARROLLO ECONÓMICO, INDUSTRIA Y TURISMO"/>
    <s v="Desarrollo de la Economía Local"/>
    <s v="Transformación productiva y formación de capacidades"/>
    <s v="Número de Mipymes y/o emprendimientos con transformacion empresarial y/o productiva"/>
    <s v="REACTIVACIÓN ECONÓMICA"/>
    <s v="Promover en 4.000 Mipymes y/o emprendimientos la transformación empresarial y/o productiva."/>
    <n v="1000"/>
    <n v="800000000"/>
    <s v="Sí"/>
    <m/>
    <n v="4"/>
    <n v="2"/>
    <n v="1"/>
    <n v="1"/>
    <n v="0"/>
  </r>
  <r>
    <x v="15"/>
    <s v="HÁBITAT"/>
    <s v="Ruralidad"/>
    <s v="Mejoramiento de vivienda rural."/>
    <s v="Viviendas de interés social rurales mejoradas "/>
    <s v="RURALIDAD"/>
    <m/>
    <m/>
    <m/>
    <s v="No"/>
    <m/>
    <n v="0"/>
    <n v="0"/>
    <n v="0"/>
    <n v="0"/>
    <n v="0"/>
  </r>
  <r>
    <x v="15"/>
    <s v="AMBIENTE / DESARROLLO ECONÓMICO"/>
    <s v="Ruralidad"/>
    <s v="Asistencia técnica agropecuaria y ambiental y productividad rural."/>
    <s v="Número  de hogares y/o unidades productivas vinculadas a procesos productivos y de comercialización en el sector rural"/>
    <s v="RURALIDAD"/>
    <m/>
    <m/>
    <m/>
    <s v="No"/>
    <m/>
    <n v="0"/>
    <n v="0"/>
    <n v="0"/>
    <n v="0"/>
    <n v="0"/>
  </r>
  <r>
    <x v="15"/>
    <s v="HÁBITAT"/>
    <s v="Ruralidad"/>
    <s v="Acueductos veredales y saneamiento básico."/>
    <s v="Número de acueductos verdales asistidos o intervenidos técnica u organizacionalmente."/>
    <s v="RURALIDAD"/>
    <m/>
    <m/>
    <m/>
    <s v="No"/>
    <m/>
    <n v="0"/>
    <n v="0"/>
    <n v="0"/>
    <n v="0"/>
    <n v="0"/>
  </r>
  <r>
    <x v="15"/>
    <s v="HÁBITAT"/>
    <s v="Ruralidad"/>
    <s v="Energías alternativas para el área rural."/>
    <s v="Acciones con energías alternativas para el área rural realizadas."/>
    <s v="RURALIDAD"/>
    <m/>
    <m/>
    <m/>
    <s v="No"/>
    <m/>
    <n v="0"/>
    <n v="0"/>
    <n v="0"/>
    <n v="0"/>
    <n v="0"/>
  </r>
  <r>
    <x v="15"/>
    <s v="GESTIÓN PÚBLICA"/>
    <s v="Ruralidad"/>
    <s v="Conectividad y redes de comunicación."/>
    <s v="Centros de Acceso Comunitario en zonas rurales y/o apartadas funcionando "/>
    <s v="RURALIDAD"/>
    <m/>
    <m/>
    <m/>
    <s v="No"/>
    <m/>
    <n v="0"/>
    <n v="0"/>
    <n v="0"/>
    <n v="0"/>
    <n v="0"/>
  </r>
  <r>
    <x v="15"/>
    <s v="AMBIENTE"/>
    <s v="Inversiones ambientales sostenibles"/>
    <s v="Eco-urbanismo."/>
    <s v="m2 de muros y techos verdes"/>
    <s v="AMBIENTE Y MASCOTAS"/>
    <m/>
    <m/>
    <m/>
    <s v="No"/>
    <m/>
    <n v="0"/>
    <n v="0"/>
    <n v="0"/>
    <n v="0"/>
    <n v="0"/>
  </r>
  <r>
    <x v="15"/>
    <s v="AMBIENTE"/>
    <s v="Inversiones ambientales sostenibles"/>
    <s v="Eco-urbanismo."/>
    <s v="m2 de jardinería y coberturas verdes"/>
    <s v="AMBIENTE Y MASCOTAS"/>
    <m/>
    <m/>
    <m/>
    <s v="No"/>
    <m/>
    <n v="0"/>
    <n v="0"/>
    <n v="0"/>
    <n v="0"/>
    <n v="0"/>
  </r>
  <r>
    <x v="15"/>
    <s v="AMBIENTE"/>
    <s v="Inversiones ambientales sostenibles"/>
    <s v="Arbolado urbano y/o rural."/>
    <s v="Número de árboles mantenidos"/>
    <s v="AMBIENTE Y MASCOTAS"/>
    <s v="Mantener 1.000 árboles urbanos."/>
    <n v="500"/>
    <n v="288000000"/>
    <s v="Sí"/>
    <s v="N/A"/>
    <n v="0"/>
    <n v="0"/>
    <n v="0"/>
    <n v="0"/>
    <n v="0"/>
  </r>
  <r>
    <x v="15"/>
    <s v="AMBIENTE"/>
    <s v="Inversiones ambientales sostenibles"/>
    <s v="Arbolado urbano y/o rural."/>
    <s v="Número de árboles plantados"/>
    <s v="AMBIENTE Y MASCOTAS"/>
    <m/>
    <m/>
    <m/>
    <s v="No"/>
    <m/>
    <n v="0"/>
    <n v="0"/>
    <n v="0"/>
    <n v="0"/>
    <n v="0"/>
  </r>
  <r>
    <x v="15"/>
    <s v="AMBIENTE"/>
    <s v="Inversiones ambientales sostenibles"/>
    <s v="Mitigación del riesgo. "/>
    <s v="Intervenciones para la reducción del riesgo y adaptación al cambio climático"/>
    <s v="ATENCIÓN A RIESGOS Y EMERGENCIAS "/>
    <m/>
    <m/>
    <m/>
    <s v="No"/>
    <m/>
    <n v="0"/>
    <n v="0"/>
    <n v="0"/>
    <n v="0"/>
    <n v="0"/>
  </r>
  <r>
    <x v="15"/>
    <s v="CULTURA, RECREACIÓN Y DEPORTE"/>
    <s v="Infraestructura"/>
    <s v="Dotación e infraestructura cultural."/>
    <s v="Sedes dotadas/Sedes adecuadas"/>
    <s v="DOTACIONES DE CENTROS SOCIALES, COLEGIOS Y JAC"/>
    <m/>
    <m/>
    <m/>
    <s v="No"/>
    <m/>
    <n v="0"/>
    <n v="0"/>
    <n v="0"/>
    <n v="0"/>
    <n v="0"/>
  </r>
  <r>
    <x v="15"/>
    <s v="MOVILIDAD"/>
    <s v="Infraestructura"/>
    <s v="Construcción y/o conservación de elementos del sistema de espacio público peatonal."/>
    <s v="Metros cuadrados construidos y/o conservados de elementos del sistema de espacio público peatonal."/>
    <s v="MOVILIDAD LOCAL"/>
    <m/>
    <m/>
    <m/>
    <s v="No"/>
    <m/>
    <n v="0"/>
    <n v="0"/>
    <n v="0"/>
    <n v="0"/>
    <n v="0"/>
  </r>
  <r>
    <x v="15"/>
    <s v="MOVILIDAD"/>
    <s v="Infraestructura"/>
    <s v="Construcción y/o conservación de puentes peatonales y/o vehiculares sobre cuerpos de agua (de escala local: urbana y/o rural)."/>
    <s v="Metros cuadrados de Puentes vehiculares y/o peatonales de escala local sobre cuerpos de agua construidos y/o intervenidos"/>
    <s v="MOVILIDAD LOCAL"/>
    <m/>
    <m/>
    <m/>
    <s v="No"/>
    <m/>
    <n v="0"/>
    <n v="0"/>
    <n v="0"/>
    <n v="0"/>
    <n v="0"/>
  </r>
  <r>
    <x v="15"/>
    <s v="MOVILIDAD"/>
    <s v="Infraestructura"/>
    <s v="Diseño, construcción y conservación (mantenimiento y rehabilitación) de la malla vial local e intermedia urbana o rural."/>
    <s v="Kilómetros-carril construidos y/o conservados de malla vial urbana (local y/o intermedia)"/>
    <s v="MOVILIDAD LOCAL"/>
    <s v="Intervenir 4.8 kilómetros-carril de malla vial urbana (local y/o intermedia) con acciones de construcción y/o conservación."/>
    <n v="4.8"/>
    <n v="4209"/>
    <s v="No"/>
    <s v="Complejidad técnica en la ejecución y priorización de vías según su estado actual."/>
    <n v="0"/>
    <n v="0"/>
    <n v="0"/>
    <n v="0"/>
    <n v="0"/>
  </r>
  <r>
    <x v="15"/>
    <s v="MOVILIDAD"/>
    <s v="Infraestructura"/>
    <s v="Diseño, construcción y conservación (mantenimiento y rehabilitación) de la malla vial local e intermedia urbana o rural."/>
    <s v="Kilómetros-carril construidos y/o conservados de malla vial rural"/>
    <s v="MOVILIDAD LOCAL"/>
    <m/>
    <m/>
    <m/>
    <s v="No"/>
    <m/>
    <n v="0"/>
    <n v="0"/>
    <n v="0"/>
    <n v="0"/>
    <n v="0"/>
  </r>
  <r>
    <x v="15"/>
    <s v="MOVILIDAD"/>
    <s v="Infraestructura"/>
    <s v="Diseño, construcción y conservación de ciclo-infraestructura."/>
    <s v="Metros lineales construidos y/o conservados de Ciclo-infraestructura"/>
    <s v="MOVILIDAD LOCAL"/>
    <m/>
    <m/>
    <m/>
    <s v="No"/>
    <m/>
    <n v="0"/>
    <n v="0"/>
    <n v="0"/>
    <n v="0"/>
    <n v="0"/>
  </r>
  <r>
    <x v="15"/>
    <s v="CULTURA, RECREACIÓN Y DEPORTE"/>
    <s v="Infraestructura"/>
    <s v="Construcción, mantenimiento y dotación de parques vecinales y/o de bolsillo."/>
    <s v="m2 de Parques vecinales y/o de bolsillo construidos y dotados"/>
    <s v="PARQUES"/>
    <m/>
    <m/>
    <m/>
    <s v="No"/>
    <m/>
    <n v="0"/>
    <n v="0"/>
    <n v="0"/>
    <n v="0"/>
    <n v="0"/>
  </r>
  <r>
    <x v="15"/>
    <s v="CULTURA, RECREACIÓN Y DEPORTE"/>
    <s v="Infraestructura"/>
    <s v="Construcción, mantenimiento y dotación de parques vecinales y/o de bolsillo."/>
    <s v="Número de Parques vecinales y/o de bolsillo intervenidos en mejoramiento, mantenimiento y/o dotación"/>
    <s v="PARQUES"/>
    <m/>
    <m/>
    <m/>
    <s v="No"/>
    <m/>
    <n v="0"/>
    <n v="0"/>
    <n v="0"/>
    <n v="0"/>
    <n v="0"/>
  </r>
  <r>
    <x v="16"/>
    <s v="GOBIERNO"/>
    <s v="Desarrollo social y cultural"/>
    <s v="Acuerdos para el uso, acceso y aprovechamiento del espacio público."/>
    <s v="Acuerdos realizados para el uso del EP con fines culturales, deportivos, recreacionales o de mercados temporales."/>
    <s v="ACUERDOS DE USO DEL ESPACIO PÚBLICO"/>
    <s v="Realizar 1 acuerdo para el uso del EP con fines culturales, deportivos, recreacionales o de mercados temporales, entre la ciudadanía, los vendedores informales y la administración, de acuerdo a lo reglado por la Junta Administradora Local en la Materia y teniendo en cuenta procesos de dotación para los mercados temporales. "/>
    <n v="0"/>
    <n v="0"/>
    <s v="No"/>
    <m/>
    <n v="0"/>
    <n v="0"/>
    <n v="0"/>
    <n v="0"/>
    <n v="0"/>
  </r>
  <r>
    <x v="16"/>
    <s v="GOBIERNO"/>
    <s v="Desarrollo social y cultural"/>
    <s v="Acuerdos para fortalecer la formalidad."/>
    <s v="Acuerdos realizados para la promover la formalización de vendedores informales a circulos económicos productivos de la ciudad"/>
    <s v="ACUERDOS DE USO DEL ESPACIO PÚBLICO"/>
    <s v="Realizar 1 acuerdo para la vinculación de la ciudadanía en los programas adelantados por el IDRD y acuerdos con vendedores informales o estacionarios . "/>
    <n v="0"/>
    <n v="0"/>
    <s v="No"/>
    <m/>
    <n v="0"/>
    <n v="0"/>
    <n v="0"/>
    <n v="0"/>
    <n v="0"/>
  </r>
  <r>
    <x v="16"/>
    <s v="GOBIERNO"/>
    <s v="Desarrollo social y cultural"/>
    <s v="Acuerdos para mejorar el uso de medios de transporte no motorizados."/>
    <s v="Acuerdos realizados para la vinculación de la ciudadanía en los programas adelantados por el IDRD y acuerdos con vendedores informales o estacionarios "/>
    <s v="ACUERDOS DE USO DEL ESPACIO PÚBLICO"/>
    <s v="Realizar 1 acuerdo para la vinculación de la ciudadanía en los programas adelantados por el IDRD y acuerdos con vendedores informales o estacionarios . "/>
    <n v="0"/>
    <n v="0"/>
    <s v="No"/>
    <m/>
    <n v="0"/>
    <n v="0"/>
    <n v="0"/>
    <n v="0"/>
    <n v="0"/>
  </r>
  <r>
    <x v="16"/>
    <s v="AMBIENTE"/>
    <s v="Inversiones ambientales sostenibles"/>
    <s v="Agricultura urbana."/>
    <s v="Número acciones de fomento para la agricultura urbana"/>
    <s v="AMBIENTE Y MASCOTAS"/>
    <s v="Implementar 4 acciones de fomento para la agricultura urbana (capacitación, implementación, fortalecimiento y encadenamiento productivo) teniendo en cuenta su sostenibilidad en el tiempo."/>
    <n v="0"/>
    <n v="0"/>
    <s v="No"/>
    <m/>
    <n v="0"/>
    <n v="0"/>
    <n v="0"/>
    <n v="0"/>
    <n v="0"/>
  </r>
  <r>
    <x v="16"/>
    <s v="AMBIENTE"/>
    <s v="Inversiones ambientales sostenibles"/>
    <s v="Educación ambiental."/>
    <s v="Número de PROCEDAS implementados "/>
    <s v="AMBIENTE Y MASCOTAS"/>
    <s v="Implementar 2 PROCEDAS "/>
    <n v="0"/>
    <n v="0"/>
    <s v="No"/>
    <m/>
    <n v="0"/>
    <n v="0"/>
    <n v="0"/>
    <n v="0"/>
    <n v="0"/>
  </r>
  <r>
    <x v="16"/>
    <s v="AMBIENTE"/>
    <s v="Inversiones ambientales sostenibles"/>
    <s v="Acuerdos con las redes locales de proteccionistas de animales para urgencias, brigadas médico veterinarias, acciones de esterilización, educación y adopción  "/>
    <s v="Número de animales atendidos"/>
    <s v="AMBIENTE Y MASCOTAS"/>
    <s v="Atender 1500 animales en urgencias, brigadas médico veterinarias, acciones de esterilización, educación y adopción, y articulando con los espacios de acogida presentes en la localidad "/>
    <n v="608.32232496697486"/>
    <n v="307000000"/>
    <s v="Sí"/>
    <m/>
    <n v="2"/>
    <n v="2"/>
    <n v="0"/>
    <n v="0"/>
    <n v="0"/>
  </r>
  <r>
    <x v="16"/>
    <s v="HÁBITAT"/>
    <s v="Inversiones ambientales sostenibles"/>
    <s v="Cambios de hábitos de consumo, separación en la fuente y reciclaje."/>
    <s v="Personas capacitadas en separación en la fuente y reciclaje"/>
    <s v="AMBIENTE Y MASCOTAS"/>
    <s v="Capacitar 150 personas en separación en la fuente y reciclaje fortaleciendo los procesos gremiales de los recicladores. "/>
    <n v="55"/>
    <n v="252000000"/>
    <s v="Sí"/>
    <m/>
    <n v="2"/>
    <n v="2"/>
    <n v="0"/>
    <n v="0"/>
    <n v="0"/>
  </r>
  <r>
    <x v="16"/>
    <s v="AMBIENTE"/>
    <s v="Inversiones ambientales sostenibles"/>
    <s v="Manejo de emergencias y desastres."/>
    <s v="Acciones efectivas para el fortalecimiento de las capacidades locales para la respuesta a emergencias y desastres"/>
    <s v="ATENCIÓN A RIESGOS Y EMERGENCIAS "/>
    <s v="Realizar 1 acción efectiva para el fortalecimiento de las capacidades locales para la respuesta a emergencias y desastres. "/>
    <n v="0"/>
    <n v="0"/>
    <s v="No"/>
    <m/>
    <n v="0"/>
    <n v="0"/>
    <n v="0"/>
    <n v="0"/>
    <n v="0"/>
  </r>
  <r>
    <x v="16"/>
    <s v="CULTURA, RECREACIÓN Y DEPORTE"/>
    <s v="Desarrollo social y cultural"/>
    <s v="Eventos recreo-deportivos."/>
    <s v="Personas vinculadas en actividades recreo-deportivas comunitarias"/>
    <s v="CULTURA, RECREACIÓN y DEPORTE"/>
    <s v="Vincular 2.000 personas en actividades recreo-deportivas comunitarias incluyendo los elementos necesarios para su desarrollo. "/>
    <n v="1000"/>
    <n v="279000000"/>
    <s v="Sí"/>
    <m/>
    <n v="3"/>
    <n v="1"/>
    <n v="1"/>
    <n v="1"/>
    <n v="0"/>
  </r>
  <r>
    <x v="16"/>
    <s v="CULTURA, RECREACIÓN Y DEPORTE"/>
    <s v="Desarrollo social y cultural"/>
    <s v="Procesos de formación y dotación de insumos para los campos artísticos, interculturales, culturales, patrimoniales y deportivos."/>
    <s v="Personas capacitadas en los campos deportivos"/>
    <s v="CULTURA, RECREACIÓN y DEPORTE"/>
    <m/>
    <m/>
    <m/>
    <s v="No"/>
    <s v="No hay meta en el PDL "/>
    <n v="0"/>
    <n v="0"/>
    <n v="0"/>
    <n v="0"/>
    <n v="0"/>
  </r>
  <r>
    <x v="16"/>
    <s v="CULTURA, RECREACIÓN Y DEPORTE"/>
    <s v="Desarrollo social y cultural"/>
    <s v="Procesos de formación y dotación de insumos para los campos artísticos, interculturales, culturales, patrimoniales y deportivos."/>
    <s v="Personas beneficiadas con artículos entregados."/>
    <s v="CULTURA, RECREACIÓN y DEPORTE"/>
    <m/>
    <m/>
    <m/>
    <s v="No"/>
    <s v="No hay meta en el PDL "/>
    <n v="0"/>
    <n v="0"/>
    <n v="0"/>
    <n v="0"/>
    <n v="0"/>
  </r>
  <r>
    <x v="16"/>
    <s v="CULTURA, RECREACIÓN Y DEPORTE"/>
    <s v="Desarrollo social y cultural"/>
    <s v="Circulación y apropiación de prácticas artísticas, interculturales, culturales y patrimoniales."/>
    <s v="Eventos de promoción de actividades culturales realizadas"/>
    <s v="CULTURA, RECREACIÓN y DEPORTE"/>
    <s v="Realizar 3 eventos de promoción de actividades culturales, priorizando las fiestas tradicionales definidas mediante acuerdo local."/>
    <n v="1"/>
    <n v="331"/>
    <s v="No"/>
    <s v="Se sugiere que esta meta no haga parte del desarrollo metodologico de la segunda fase,  toda vez que la Junta Administradora Local  ha creado acuerdos locales como el 005 de 2013 que instan a la adminsitrción local a desarrollar determinados eventos  de promoción de Actividades culturales tales como la Fiesta de Reyes, el Festival de puertas abiertas y  la Fiesta de La Candelaria, para  los que se requiere inversión de recurso. "/>
    <n v="0"/>
    <n v="0"/>
    <n v="0"/>
    <n v="0"/>
    <n v="0"/>
  </r>
  <r>
    <x v="16"/>
    <s v="CULTURA, RECREACIÓN Y DEPORTE"/>
    <s v="Desarrollo social y cultural"/>
    <s v="Procesos de formación y dotación de insumos para los campos artísticos, interculturales, culturales, patrimoniales y deportivos."/>
    <s v="Personas capacitadas en los campos artísticos, interculturales, culturales y/o patrimoniales"/>
    <s v="CULTURA, RECREACIÓN y DEPORTE"/>
    <s v="Capacitar 400 personas en los campos artísticos, interculturales, culturales y/o patrimoniales."/>
    <n v="134"/>
    <n v="300000000"/>
    <s v="Sí"/>
    <m/>
    <n v="2"/>
    <n v="2"/>
    <n v="0"/>
    <n v="0"/>
    <n v="0"/>
  </r>
  <r>
    <x v="16"/>
    <s v="CULTURA, RECREACIÓN Y DEPORTE"/>
    <s v="Desarrollo social y cultural"/>
    <s v="Apoyo y fortalecimiento a las industrias culturales y creativas en las localidades"/>
    <s v="Número de proyectos financiados y acompañados del sector cultural y creativo."/>
    <s v="CULTURA, RECREACIÓN y DEPORTE"/>
    <s v="Financiar 30 proyectos del sector cultural y creativo entre ellos los proyectos relacionados con los medios de comunicación alternativa."/>
    <n v="0"/>
    <n v="0"/>
    <s v="No"/>
    <m/>
    <n v="0"/>
    <n v="0"/>
    <n v="0"/>
    <n v="0"/>
    <n v="0"/>
  </r>
  <r>
    <x v="16"/>
    <s v="MUJER"/>
    <s v="Desarrollo social y cultural"/>
    <s v="Estrategias de cuidado para cuidadoras, cuidadores y a personas con discapacidad"/>
    <s v="Mujeres cuidadoras vinculadas a estrategias de cuidado"/>
    <s v="DERECHOS DE LAS MUJERES "/>
    <s v="Vincular 400 mujeres cuidadoras a estrategias de cuidado y demás personas que ejerzan las labores del cuidado. "/>
    <n v="0"/>
    <n v="0"/>
    <s v="No"/>
    <m/>
    <n v="0"/>
    <n v="0"/>
    <n v="0"/>
    <n v="0"/>
    <n v="0"/>
  </r>
  <r>
    <x v="16"/>
    <s v="MUJER"/>
    <s v="Desarrollo social y cultural"/>
    <s v="Construcción de ciudadanía y desarrollo de capacidades para el ejercicio de derechos de las mujeres."/>
    <s v="Personas capacitadas para la construcción de ciudadanía y desarrollo de capacidades para el ejercicio de derechos de las mujeres."/>
    <s v="DERECHOS DE LAS MUJERES "/>
    <s v="Capacitar 300  personas para la construcción de ciudadanía y desarrollo de capacidades para el ejercicio de derechos de las mujeres teniendo en cuenta los procesos organizativos de base comunitaria,  con enfoque de género y diferencial, en el marco de los  8 derechos priorizados por la Política Pública Distrital de Mujer y Género"/>
    <n v="0"/>
    <n v="0"/>
    <s v="No"/>
    <m/>
    <n v="0"/>
    <n v="0"/>
    <n v="0"/>
    <n v="0"/>
    <n v="0"/>
  </r>
  <r>
    <x v="16"/>
    <s v="MUJER"/>
    <s v="Desarrollo social y cultural"/>
    <s v="Prevención del feminicidio y la violencia contra la mujer."/>
    <s v="Número de Personas vinculadas en acciones para la prevención del feminicidio y la violencia contra la mujer"/>
    <s v="DERECHOS DE LAS MUJERES "/>
    <s v="Vincular 200 personas en acciones para la prevención del feminicidio y la violencia contra la mujer, principalmente aquellas mujeres víctimas de violencias y/o riesgo de feminicidio y a las mujeres que ejercen trabajos sexuales en La Candelaria."/>
    <n v="70"/>
    <n v="245000000"/>
    <s v="Sí"/>
    <m/>
    <n v="3"/>
    <n v="2"/>
    <n v="1"/>
    <n v="0"/>
    <n v="0"/>
  </r>
  <r>
    <x v="16"/>
    <s v="GOBIERNO"/>
    <s v="Infraestructura"/>
    <s v="Intervención y dotación de salones comunales."/>
    <s v="Sedes dotadas de salones comunales."/>
    <s v="DOTACIONES DE CENTROS SOCIALES, COLEGIOS Y JAC"/>
    <m/>
    <m/>
    <m/>
    <s v="No"/>
    <s v="No hay meta en el PDL "/>
    <n v="0"/>
    <n v="0"/>
    <n v="0"/>
    <n v="0"/>
    <n v="0"/>
  </r>
  <r>
    <x v="16"/>
    <s v="INTEGRACIÓN SOCIAL"/>
    <s v="Desarrollo social y cultural"/>
    <s v="Prevención y atención de violencia intrafamiliar y sexual para poblaciones en situaciones de riesgo y vulneración de derechos."/>
    <s v="Número de Personas formadas u orientadas o sensibilizadas en prevención de violencia intrafamiliar y/o violencia sexual.            "/>
    <s v="JUSTICIA, SEGURIDAD, PAZ Y CONVIVENCIA"/>
    <s v="Formar 400 personas en prevención de violencia intrafamiliar y/o violencia sexual. "/>
    <n v="0"/>
    <n v="0"/>
    <s v="No"/>
    <m/>
    <n v="0"/>
    <n v="0"/>
    <n v="0"/>
    <n v="0"/>
    <n v="0"/>
  </r>
  <r>
    <x v="16"/>
    <s v="GESTIÓN PÚBLICA"/>
    <s v="Desarrollo social y cultural"/>
    <s v="Construcción de memoria, verdad, reparación, víctimas, paz y reconciliación."/>
    <s v="Personas vinculadas a procesos de construcción de memoria, verdad, reparación integral a víctimas, paz y reconciliación"/>
    <s v="JUSTICIA, SEGURIDAD, PAZ Y CONVIVENCIA"/>
    <s v="Vincular 200 personas en acciones para la prevención del feminicidio y la violencia contra la mujer, principalmente aquellas mujeres víctimas de violencias y/o riesgo de feminicidio y a las mujeres que ejercen trabajos sexuales en La Candelaria.   "/>
    <n v="100"/>
    <n v="245000000"/>
    <s v="Sí"/>
    <m/>
    <n v="3"/>
    <n v="2"/>
    <n v="1"/>
    <n v="0"/>
    <n v="0"/>
  </r>
  <r>
    <x v="16"/>
    <s v="SEGURIDAD, CONVIVENCIA Y JUSTICIA"/>
    <s v="Desarrollo social y cultural"/>
    <s v="Promoción de la convivencia ciudadana."/>
    <s v="Número de personas formadas en la escuela de seguridad"/>
    <s v="JUSTICIA, SEGURIDAD, PAZ Y CONVIVENCIA"/>
    <m/>
    <m/>
    <m/>
    <s v="No"/>
    <s v="No hay meta en el PDL "/>
    <n v="0"/>
    <n v="0"/>
    <n v="0"/>
    <n v="0"/>
    <n v="0"/>
  </r>
  <r>
    <x v="16"/>
    <s v="SEGURIDAD, CONVIVENCIA Y JUSTICIA"/>
    <s v="Desarrollo social y cultural"/>
    <s v="Promoción de la convivencia ciudadana."/>
    <s v="Personas incluidas en actividades de educación para la resiliencia y la prevención de hechos delictivos. "/>
    <s v="JUSTICIA, SEGURIDAD, PAZ Y CONVIVENCIA"/>
    <m/>
    <m/>
    <m/>
    <s v="No"/>
    <s v="No hay meta en el PDL "/>
    <n v="0"/>
    <n v="0"/>
    <n v="0"/>
    <n v="0"/>
    <n v="0"/>
  </r>
  <r>
    <x v="16"/>
    <s v="SEGURIDAD, CONVIVENCIA Y JUSTICIA"/>
    <s v="Desarrollo social y cultural"/>
    <s v="Acceso a la Justicia."/>
    <s v="Beneficiarios de las estrategias para el fortalecimiento  de los mecanismos  de justicia comunitaria."/>
    <s v="JUSTICIA, SEGURIDAD, PAZ Y CONVIVENCIA"/>
    <m/>
    <m/>
    <m/>
    <s v="No"/>
    <s v="No hay meta en el PDL "/>
    <n v="0"/>
    <n v="0"/>
    <n v="0"/>
    <n v="0"/>
    <n v="0"/>
  </r>
  <r>
    <x v="16"/>
    <s v="SEGURIDAD, CONVIVENCIA Y JUSTICIA"/>
    <s v="Desarrollo social y cultural"/>
    <s v="Acceso a la Justicia."/>
    <s v="Personas atendidas en estrategias de acceso a la justicia integral en la ciudad."/>
    <s v="JUSTICIA, SEGURIDAD, PAZ Y CONVIVENCIA"/>
    <s v="Atender 50 personas  en estrategias de acceso a la justicia integral en la ciudad. "/>
    <n v="0"/>
    <n v="0"/>
    <s v="No"/>
    <m/>
    <n v="0"/>
    <n v="0"/>
    <n v="0"/>
    <n v="0"/>
    <n v="0"/>
  </r>
  <r>
    <x v="16"/>
    <s v="SEGURIDAD, CONVIVENCIA Y JUSTICIA"/>
    <s v="Desarrollo social y cultural"/>
    <s v="Acceso a la Justicia."/>
    <s v="Instituciones educativas vinculadas al programa pedagógico de resolución de conflictos en la comunidad escolar."/>
    <s v="JUSTICIA, SEGURIDAD, PAZ Y CONVIVENCIA"/>
    <m/>
    <m/>
    <m/>
    <s v="No"/>
    <s v="No hay meta en el PDL "/>
    <n v="0"/>
    <n v="0"/>
    <n v="0"/>
    <n v="0"/>
    <n v="0"/>
  </r>
  <r>
    <x v="16"/>
    <s v="SEGURIDAD, CONVIVENCIA Y JUSTICIA"/>
    <s v="Desarrollo social y cultural"/>
    <s v="Acceso a la Justicia."/>
    <s v="Estrategia local de acciones pedagógicas del Código Nacional de Seguridad y Convivencia Ciudadana implementada en la localidad."/>
    <s v="JUSTICIA, SEGURIDAD, PAZ Y CONVIVENCIA"/>
    <m/>
    <m/>
    <m/>
    <s v="No"/>
    <s v="No hay meta en el PDL "/>
    <n v="0"/>
    <n v="0"/>
    <n v="0"/>
    <n v="0"/>
    <n v="0"/>
  </r>
  <r>
    <x v="16"/>
    <s v="GOBIERNO"/>
    <s v="Participación ciudadana y construcción de confianza / Desarrollo social y cultural"/>
    <s v="Escuelas y procesos de formación para la participación ciudadana y/u organizaciones para los procesos de presupuestos participativos."/>
    <s v="Número de Personas capacitadas a través de procesos de formación para la participación de manera virtual y presencial."/>
    <s v="PARTICIPACIÓN CIUDADANA "/>
    <s v="Capacitar 200 personas a través de procesos de formación para la participación de manera virtual y presencial, teniendo en cuenta la divulgación y comunicación de dichos procesos. "/>
    <n v="0"/>
    <n v="0"/>
    <s v="No"/>
    <m/>
    <n v="0"/>
    <n v="0"/>
    <n v="0"/>
    <n v="0"/>
    <n v="0"/>
  </r>
  <r>
    <x v="16"/>
    <s v="DESARROLLO ECONÓMICO, INDUSTRIA Y TURISMO"/>
    <s v="Desarrollo de la Economía Local"/>
    <s v="Transformación productiva y formación de capacidades"/>
    <s v="Número de Mipymes y/o emprendimientos con transformacion empresarial y/o productiva"/>
    <s v="REACTIVACIÓN ECONÓMICA"/>
    <s v="Promover en 133 Mipymes y/o emprendimientos la transformación empresarial y/o productiva incluyendo la asesoría, acompañamiento técnico y/o apoyo económico. "/>
    <n v="46"/>
    <n v="250000000"/>
    <s v="Sí"/>
    <m/>
    <n v="2"/>
    <n v="1"/>
    <n v="1"/>
    <n v="0"/>
    <n v="0"/>
  </r>
  <r>
    <x v="16"/>
    <s v="HÁBITAT"/>
    <s v="Ruralidad"/>
    <s v="Mejoramiento de vivienda rural."/>
    <s v="Viviendas de interés social rurales mejoradas "/>
    <s v="RURALIDAD"/>
    <m/>
    <m/>
    <m/>
    <s v="No"/>
    <s v="No hay meta en el PDL "/>
    <n v="0"/>
    <n v="0"/>
    <n v="0"/>
    <n v="0"/>
    <n v="0"/>
  </r>
  <r>
    <x v="16"/>
    <s v="AMBIENTE / DESARROLLO ECONÓMICO"/>
    <s v="Ruralidad"/>
    <s v="Asistencia técnica agropecuaria y ambiental y productividad rural."/>
    <s v="Número  de hogares y/o unidades productivas vinculadas a procesos productivos y de comercialización en el sector rural"/>
    <s v="RURALIDAD"/>
    <m/>
    <m/>
    <m/>
    <s v="No"/>
    <s v="No hay meta en el PDL "/>
    <n v="0"/>
    <n v="0"/>
    <n v="0"/>
    <n v="0"/>
    <n v="0"/>
  </r>
  <r>
    <x v="16"/>
    <s v="HÁBITAT"/>
    <s v="Ruralidad"/>
    <s v="Acueductos veredales y saneamiento básico."/>
    <s v="Número de acueductos verdales asistidos o intervenidos técnica u organizacionalmente."/>
    <s v="RURALIDAD"/>
    <m/>
    <m/>
    <m/>
    <s v="No"/>
    <s v="No hay meta en el PDL "/>
    <n v="0"/>
    <n v="0"/>
    <n v="0"/>
    <n v="0"/>
    <n v="0"/>
  </r>
  <r>
    <x v="16"/>
    <s v="HÁBITAT"/>
    <s v="Ruralidad"/>
    <s v="Energías alternativas para el área rural."/>
    <s v="Acciones con energías alternativas para el área rural realizadas."/>
    <s v="RURALIDAD"/>
    <m/>
    <m/>
    <m/>
    <s v="No"/>
    <s v="No hay meta en el PDL "/>
    <n v="0"/>
    <n v="0"/>
    <n v="0"/>
    <n v="0"/>
    <n v="0"/>
  </r>
  <r>
    <x v="16"/>
    <s v="GESTIÓN PÚBLICA"/>
    <s v="Ruralidad"/>
    <s v="Conectividad y redes de comunicación."/>
    <s v="Centros de Acceso Comunitario en zonas rurales y/o apartadas funcionando "/>
    <s v="RURALIDAD"/>
    <m/>
    <m/>
    <m/>
    <s v="No"/>
    <s v="No hay meta en el PDL "/>
    <n v="0"/>
    <n v="0"/>
    <n v="0"/>
    <n v="0"/>
    <n v="0"/>
  </r>
  <r>
    <x v="16"/>
    <s v="AMBIENTE"/>
    <s v="Inversiones ambientales sostenibles"/>
    <s v="Eco-urbanismo."/>
    <s v="m2 de muros y techos verdes"/>
    <s v="AMBIENTE Y MASCOTAS"/>
    <s v="Construir 50 m2 de muros y techos verdes, y su sostenimiento. "/>
    <n v="50"/>
    <n v="299000000"/>
    <s v="Sí"/>
    <m/>
    <n v="0"/>
    <n v="0"/>
    <n v="0"/>
    <n v="0"/>
    <n v="0"/>
  </r>
  <r>
    <x v="16"/>
    <s v="AMBIENTE"/>
    <s v="Inversiones ambientales sostenibles"/>
    <s v="Eco-urbanismo."/>
    <s v="m2 de jardinería y coberturas verdes"/>
    <s v="AMBIENTE Y MASCOTAS"/>
    <s v="Intervenir 50 m2 de jardinería y coberturas_x000a_verdes y su sostenimiento."/>
    <n v="50"/>
    <n v="104000000"/>
    <s v="Sí"/>
    <m/>
    <n v="0"/>
    <n v="0"/>
    <n v="0"/>
    <n v="0"/>
    <n v="0"/>
  </r>
  <r>
    <x v="16"/>
    <s v="AMBIENTE"/>
    <s v="Inversiones ambientales sostenibles"/>
    <s v="Arbolado urbano y/o rural."/>
    <s v="Número de árboles mantenidos"/>
    <s v="AMBIENTE Y MASCOTAS"/>
    <s v="Mantener 500 arboles urbanos."/>
    <n v="0"/>
    <n v="0"/>
    <s v="No"/>
    <m/>
    <n v="0"/>
    <n v="0"/>
    <n v="0"/>
    <n v="0"/>
    <n v="0"/>
  </r>
  <r>
    <x v="16"/>
    <s v="AMBIENTE"/>
    <s v="Inversiones ambientales sostenibles"/>
    <s v="Arbolado urbano y/o rural."/>
    <s v="Número de árboles plantados"/>
    <s v="AMBIENTE Y MASCOTAS"/>
    <s v="Plantar 100 arboles urbanos."/>
    <n v="0"/>
    <n v="0"/>
    <s v="No"/>
    <m/>
    <n v="0"/>
    <n v="0"/>
    <n v="0"/>
    <n v="0"/>
    <n v="0"/>
  </r>
  <r>
    <x v="16"/>
    <s v="AMBIENTE"/>
    <s v="Inversiones ambientales sostenibles"/>
    <s v="Mitigación del riesgo. "/>
    <s v="Intervenciones para la reducción del riesgo y adaptación al cambio climático"/>
    <s v="ATENCIÓN A RIESGOS Y EMERGENCIAS "/>
    <s v="Desarrollar 1 intervencion para la reduccion del riesgo y el cambio climatico."/>
    <n v="0"/>
    <m/>
    <s v="No"/>
    <m/>
    <n v="0"/>
    <n v="0"/>
    <n v="0"/>
    <n v="0"/>
    <n v="0"/>
  </r>
  <r>
    <x v="16"/>
    <s v="CULTURA, RECREACIÓN Y DEPORTE"/>
    <s v="Infraestructura"/>
    <s v="Dotación e infraestructura cultural."/>
    <s v="Sedes dotadas/Sedes adecuadas"/>
    <s v="DOTACIONES DE CENTROS SOCIALES, COLEGIOS Y JAC"/>
    <m/>
    <m/>
    <m/>
    <s v="No"/>
    <s v="No hace parte del plan de desarrollo."/>
    <n v="0"/>
    <n v="0"/>
    <n v="0"/>
    <n v="0"/>
    <n v="0"/>
  </r>
  <r>
    <x v="16"/>
    <s v="MOVILIDAD"/>
    <s v="Infraestructura"/>
    <s v="Construcción y/o conservación de elementos del sistema de espacio público peatonal."/>
    <s v="Metros cuadrados construidos y/o conservados de elementos del sistema de espacio público peatonal."/>
    <s v="MOVILIDAD LOCAL"/>
    <s v="Intervenir 600 metros cuadrados de elementos del sistema de espacio publico peatonal con acciones de conservacion que fomentan el acceso de las personas con discapacidad."/>
    <n v="620"/>
    <n v="753000000"/>
    <s v="Sí"/>
    <m/>
    <n v="0"/>
    <n v="0"/>
    <n v="0"/>
    <n v="0"/>
    <n v="0"/>
  </r>
  <r>
    <x v="16"/>
    <s v="MOVILIDAD"/>
    <s v="Infraestructura"/>
    <s v="Construcción y/o conservación de puentes peatonales y/o vehiculares sobre cuerpos de agua (de escala local: urbana y/o rural)."/>
    <s v="Metros cuadrados de Puentes vehiculares y/o peatonales de escala local sobre cuerpos de agua construidos y/o intervenidos"/>
    <s v="MOVILIDAD LOCAL"/>
    <m/>
    <m/>
    <m/>
    <s v="No"/>
    <s v="No hace parte del plan de desarrollo."/>
    <n v="0"/>
    <n v="0"/>
    <n v="0"/>
    <n v="0"/>
    <n v="0"/>
  </r>
  <r>
    <x v="16"/>
    <s v="MOVILIDAD"/>
    <s v="Infraestructura"/>
    <s v="Diseño, construcción y conservación (mantenimiento y rehabilitación) de la malla vial local e intermedia urbana o rural."/>
    <s v="Kilómetros-carril construidos y/o conservados de malla vial urbana (local y/o intermedia)"/>
    <s v="MOVILIDAD LOCAL"/>
    <s v="Intervenir 0.5 Kilometros-carril de malla vial urbana (local y/o intermedia) con acciones de conservacion."/>
    <n v="0"/>
    <n v="0"/>
    <s v="No"/>
    <m/>
    <n v="0"/>
    <n v="0"/>
    <n v="0"/>
    <n v="0"/>
    <n v="0"/>
  </r>
  <r>
    <x v="16"/>
    <s v="MOVILIDAD"/>
    <s v="Infraestructura"/>
    <s v="Diseño, construcción y conservación (mantenimiento y rehabilitación) de la malla vial local e intermedia urbana o rural."/>
    <s v="Kilómetros-carril construidos y/o conservados de malla vial rural"/>
    <s v="MOVILIDAD LOCAL"/>
    <m/>
    <m/>
    <m/>
    <s v="No"/>
    <s v="No hace parte del plan de desarrollo."/>
    <n v="0"/>
    <n v="0"/>
    <n v="0"/>
    <n v="0"/>
    <n v="0"/>
  </r>
  <r>
    <x v="16"/>
    <s v="MOVILIDAD"/>
    <s v="Infraestructura"/>
    <s v="Diseño, construcción y conservación de ciclo-infraestructura."/>
    <s v="Metros lineales construidos y/o conservados de Ciclo-infraestructura"/>
    <s v="MOVILIDAD LOCAL"/>
    <s v="Intervenir 150 metros lineales de Cicloinfraestructura con acciones de construcción_x000a_y/o conservación, incluyendo mobiliarios_x000a_para ciclo-parqueadero."/>
    <n v="0"/>
    <n v="0"/>
    <s v="No"/>
    <m/>
    <n v="0"/>
    <n v="0"/>
    <n v="0"/>
    <n v="0"/>
    <n v="0"/>
  </r>
  <r>
    <x v="16"/>
    <s v="CULTURA, RECREACIÓN Y DEPORTE"/>
    <s v="Infraestructura"/>
    <s v="Construcción, mantenimiento y dotación de parques vecinales y/o de bolsillo."/>
    <s v="m2 de Parques vecinales y/o de bolsillo construidos y dotados"/>
    <s v="PARQUES"/>
    <s v="Construir 30 m2 de Parques de bolsillo (la construccion incluye su dotacion)"/>
    <s v="30 m2"/>
    <n v="250"/>
    <s v="No"/>
    <m/>
    <n v="0"/>
    <n v="0"/>
    <n v="0"/>
    <n v="0"/>
    <n v="0"/>
  </r>
  <r>
    <x v="16"/>
    <s v="CULTURA, RECREACIÓN Y DEPORTE"/>
    <s v="Infraestructura"/>
    <s v="Construcción, mantenimiento y dotación de parques vecinales y/o de bolsillo."/>
    <s v="Número de Parques vecinales y/o de bolsillo intervenidos en mejoramiento, mantenimiento y/o dotación"/>
    <s v="PARQUES"/>
    <s v="Intervenir 3 Parque vecinal y/o de bolsillo_x000a_con acciones de mejoramiento,_x000a_mantenimiento y/o dotación. "/>
    <n v="0"/>
    <n v="0"/>
    <s v="No"/>
    <m/>
    <n v="0"/>
    <n v="0"/>
    <n v="0"/>
    <n v="0"/>
    <n v="0"/>
  </r>
  <r>
    <x v="17"/>
    <s v="GOBIERNO"/>
    <s v="Desarrollo social y cultural"/>
    <s v="Acuerdos para el uso, acceso y aprovechamiento del espacio público."/>
    <s v="Acuerdos realizados para el uso del EP con fines culturales, deportivos, recreacionales o de mercados temporales."/>
    <s v="ACUERDOS DE USO DEL ESPACIO PÚBLICO"/>
    <s v="Realizar 20 acuerdos para el uso del EP con fines culturales, deportivos, recreacionales o de mercados temporales."/>
    <s v="5 acuerdos para el uso del EP con fines culturales, deportivos, recreacionales o de mercados temporales realizados"/>
    <n v="206000000"/>
    <s v="Sí"/>
    <m/>
    <n v="1"/>
    <n v="1"/>
    <n v="0"/>
    <n v="0"/>
    <n v="0"/>
  </r>
  <r>
    <x v="17"/>
    <s v="GOBIERNO"/>
    <s v="Desarrollo social y cultural"/>
    <s v="Acuerdos para fortalecer la formalidad."/>
    <s v="Acuerdos realizados para la promover la formalización de vendedores informales a circulos económicos productivos de la ciudad"/>
    <s v="ACUERDOS DE USO DEL ESPACIO PÚBLICO"/>
    <s v="Realizar 4 acuerdos para la promover la formalización de vendedores informales a círculos económicos productivos de la ciudad"/>
    <s v="1 acuerdo para la promover la formalización de vendedores informales a círculos económicos productivos de la ciudad realizado"/>
    <n v="275000000"/>
    <s v="Sí"/>
    <m/>
    <n v="1"/>
    <n v="1"/>
    <n v="0"/>
    <n v="0"/>
    <n v="0"/>
  </r>
  <r>
    <x v="17"/>
    <s v="GOBIERNO"/>
    <s v="Desarrollo social y cultural"/>
    <s v="Acuerdos para mejorar el uso de medios de transporte no motorizados."/>
    <s v="Acuerdos realizados para la vinculación de la ciudadanía en los programas adelantados por el IDRD y acuerdos con vendedores informales o estacionarios "/>
    <s v="ACUERDOS DE USO DEL ESPACIO PÚBLICO"/>
    <s v="Realizar 4 acuerdos para la vinculación de la ciudadanía en los programas adelantados por el IDRD y acuerdos con vendedores informales o estacionarios"/>
    <s v="1 acuerdo para la vinculación de la ciudadanía en los programas adelantados por el IDRD y acuerdos con vendedores informales o estacionarios realizado"/>
    <n v="206000000"/>
    <s v="Sí"/>
    <m/>
    <n v="1"/>
    <n v="1"/>
    <n v="0"/>
    <n v="0"/>
    <n v="0"/>
  </r>
  <r>
    <x v="17"/>
    <s v="AMBIENTE"/>
    <s v="Inversiones ambientales sostenibles"/>
    <s v="Agricultura urbana."/>
    <s v="Número acciones de fomento para la agricultura urbana"/>
    <s v="AMBIENTE Y MASCOTAS"/>
    <s v="Implementar 4 acciones de fomento para la agricultura urbana."/>
    <s v="1 acción de fomento para la agricultura urbana implementada"/>
    <n v="907000000"/>
    <s v="Sí"/>
    <m/>
    <n v="3"/>
    <n v="2"/>
    <n v="1"/>
    <n v="0"/>
    <n v="0"/>
  </r>
  <r>
    <x v="17"/>
    <s v="AMBIENTE"/>
    <s v="Inversiones ambientales sostenibles"/>
    <s v="Educación ambiental."/>
    <s v="Número de PROCEDAS implementados "/>
    <s v="AMBIENTE Y MASCOTAS"/>
    <s v="Implementar 120 PROCEDAS."/>
    <s v="30 PROCEDAS implementados"/>
    <n v="817000000"/>
    <s v="Sí"/>
    <m/>
    <n v="1"/>
    <n v="1"/>
    <n v="0"/>
    <n v="0"/>
    <n v="0"/>
  </r>
  <r>
    <x v="17"/>
    <s v="AMBIENTE"/>
    <s v="Inversiones ambientales sostenibles"/>
    <s v="Acuerdos con las redes locales de proteccionistas de animales para urgencias, brigadas médico veterinarias, acciones de esterilización, educación y adopción  "/>
    <s v="Número de animales atendidos"/>
    <s v="AMBIENTE Y MASCOTAS"/>
    <s v="Atender 18200 animales en urgencias, brigadas médico-veterinarias, acciones de esterilización, educación y adopción."/>
    <s v="4200 animales atendidos en urgencias, brigadas médico veterinarias, acciones de esterilización, educación y adopción."/>
    <n v="1011000000"/>
    <s v="Sí"/>
    <m/>
    <n v="3"/>
    <n v="3"/>
    <n v="0"/>
    <n v="0"/>
    <n v="0"/>
  </r>
  <r>
    <x v="17"/>
    <s v="HÁBITAT"/>
    <s v="Inversiones ambientales sostenibles"/>
    <s v="Cambios de hábitos de consumo, separación en la fuente y reciclaje."/>
    <s v="Personas capacitadas en separación en la fuente y reciclaje"/>
    <s v="AMBIENTE Y MASCOTAS"/>
    <s v="Capacitar 80000 personas en separación en la fuente y reciclaje."/>
    <s v="20000 personas capacitadas en separación en la fuente y reciclaje."/>
    <n v="1225000000"/>
    <s v="Sí"/>
    <m/>
    <n v="3"/>
    <n v="2"/>
    <n v="0"/>
    <n v="1"/>
    <n v="0"/>
  </r>
  <r>
    <x v="17"/>
    <s v="AMBIENTE"/>
    <s v="Inversiones ambientales sostenibles"/>
    <s v="Manejo de emergencias y desastres."/>
    <s v="Acciones efectivas para el fortalecimiento de las capacidades locales para la respuesta a emergencias y desastres"/>
    <s v="ATENCIÓN A RIESGOS Y EMERGENCIAS "/>
    <s v="Realizar 4 acciones efectivas para el fortalecimiento de las capacidades locales para la respuesta a emergencias y desastres"/>
    <s v="1 acción efectiva para el fortalecimiento de las capacidades locales para la respuesta a emergencias y desastres realizada"/>
    <n v="374000000"/>
    <s v="Sí"/>
    <m/>
    <n v="1"/>
    <n v="1"/>
    <n v="0"/>
    <n v="0"/>
    <n v="0"/>
  </r>
  <r>
    <x v="17"/>
    <s v="CULTURA, RECREACIÓN Y DEPORTE"/>
    <s v="Desarrollo social y cultural"/>
    <s v="Eventos recreo-deportivos."/>
    <s v="Personas vinculadas en actividades recreo-deportivas comunitarias"/>
    <s v="CULTURA, RECREACIÓN y DEPORTE"/>
    <s v="Vincular 2.000 personas en actividades recreodeportivas comunitarias"/>
    <s v="600 personas vinculadas en actividades recreo deportivas"/>
    <n v="748000000"/>
    <s v="Sí"/>
    <m/>
    <n v="4"/>
    <n v="2"/>
    <n v="1"/>
    <n v="1"/>
    <n v="0"/>
  </r>
  <r>
    <x v="17"/>
    <s v="CULTURA, RECREACIÓN Y DEPORTE"/>
    <s v="Desarrollo social y cultural"/>
    <s v="Procesos de formación y dotación de insumos para los campos artísticos, interculturales, culturales, patrimoniales y deportivos."/>
    <s v="Personas capacitadas en los campos deportivos"/>
    <s v="CULTURA, RECREACIÓN y DEPORTE"/>
    <m/>
    <m/>
    <m/>
    <s v="No"/>
    <s v="No se contempla en el PDL RUU "/>
    <n v="0"/>
    <n v="0"/>
    <n v="0"/>
    <n v="0"/>
    <n v="0"/>
  </r>
  <r>
    <x v="17"/>
    <s v="CULTURA, RECREACIÓN Y DEPORTE"/>
    <s v="Desarrollo social y cultural"/>
    <s v="Procesos de formación y dotación de insumos para los campos artísticos, interculturales, culturales, patrimoniales y deportivos."/>
    <s v="Personas beneficiadas con artículos entregados."/>
    <s v="CULTURA, RECREACIÓN y DEPORTE"/>
    <m/>
    <m/>
    <m/>
    <s v="No"/>
    <s v="No se contempla en el PDL RUU "/>
    <n v="0"/>
    <n v="0"/>
    <n v="0"/>
    <n v="0"/>
    <n v="0"/>
  </r>
  <r>
    <x v="17"/>
    <s v="CULTURA, RECREACIÓN Y DEPORTE"/>
    <s v="Desarrollo social y cultural"/>
    <s v="Circulación y apropiación de prácticas artísticas, interculturales, culturales y patrimoniales."/>
    <s v="Eventos de promoción de actividades culturales realizadas"/>
    <s v="CULTURA, RECREACIÓN y DEPORTE"/>
    <s v="Realizar 24 eventos de promoción de actividades culturales"/>
    <s v="6 eventos de promoción de actividades culturales realizados"/>
    <n v="300000000"/>
    <s v="Sí"/>
    <s v="1 iniciativa para LGBTI"/>
    <n v="3"/>
    <n v="3"/>
    <n v="0"/>
    <n v="0"/>
    <n v="0"/>
  </r>
  <r>
    <x v="17"/>
    <s v="CULTURA, RECREACIÓN Y DEPORTE"/>
    <s v="Desarrollo social y cultural"/>
    <s v="Procesos de formación y dotación de insumos para los campos artísticos, interculturales, culturales, patrimoniales y deportivos."/>
    <s v="Personas capacitadas en los campos artísticos, interculturales, culturales y/o patrimoniales"/>
    <s v="CULTURA, RECREACIÓN y DEPORTE"/>
    <s v="Capacitar 3780 personas en los campos artísticos, interculturales, culturales y/o patrimoniales."/>
    <s v="945 personas en los campos artísticos, interculturales, culturales y/o patrimoniales capacitadas"/>
    <n v="709000000"/>
    <s v="Sí"/>
    <m/>
    <n v="5"/>
    <n v="3"/>
    <n v="1"/>
    <n v="1"/>
    <n v="0"/>
  </r>
  <r>
    <x v="17"/>
    <s v="CULTURA, RECREACIÓN Y DEPORTE"/>
    <s v="Desarrollo social y cultural"/>
    <s v="Apoyo y fortalecimiento a las industrias culturales y creativas en las localidades"/>
    <s v="Número de proyectos financiados y acompañados del sector cultural y creativo."/>
    <s v="CULTURA, RECREACIÓN y DEPORTE"/>
    <s v="Financiar 54 proyectos del sector cultural y creativo."/>
    <s v="13 proyectos del sector cultural y creativo financiados"/>
    <n v="949319680"/>
    <s v="Sí"/>
    <m/>
    <n v="2"/>
    <n v="2"/>
    <n v="0"/>
    <n v="0"/>
    <n v="0"/>
  </r>
  <r>
    <x v="17"/>
    <s v="MUJER"/>
    <s v="Desarrollo social y cultural"/>
    <s v="Estrategias de cuidado para cuidadoras, cuidadores y a personas con discapacidad"/>
    <s v="Mujeres cuidadoras vinculadas a estrategias de cuidado"/>
    <s v="DERECHOS DE LAS MUJERES "/>
    <s v="Vincular 1400 personas cuidadoras a estrategias de cuidado."/>
    <s v="350 personas cuidadoras a estrategias de cuidado vinculadas"/>
    <n v="617000000"/>
    <s v="Sí"/>
    <m/>
    <n v="1"/>
    <n v="1"/>
    <n v="0"/>
    <n v="0"/>
    <n v="0"/>
  </r>
  <r>
    <x v="17"/>
    <s v="MUJER"/>
    <s v="Desarrollo social y cultural"/>
    <s v="Construcción de ciudadanía y desarrollo de capacidades para el ejercicio de derechos de las mujeres."/>
    <s v="Personas capacitadas para la construcción de ciudadanía y desarrollo de capacidades para el ejercicio de derechos de las mujeres."/>
    <s v="DERECHOS DE LAS MUJERES "/>
    <s v="Capacitar 2.600 personas para la construcción de ciudadanía y desarrollo de capacidades para el ejercicio de derechos de las mujeres"/>
    <s v="650 personas capacitadas para la construcción de ciudadanía y desarrollo de capacidades para el ejercicio de derechos de las mujeres."/>
    <n v="403000000"/>
    <s v="Sí"/>
    <s v="1 iniciativa para LGBTI"/>
    <n v="1"/>
    <n v="1"/>
    <n v="0"/>
    <n v="0"/>
    <n v="0"/>
  </r>
  <r>
    <x v="17"/>
    <s v="MUJER"/>
    <s v="Desarrollo social y cultural"/>
    <s v="Prevención del feminicidio y la violencia contra la mujer."/>
    <s v="Número de Personas vinculadas en acciones para la prevención del feminicidio y la violencia contra la mujer"/>
    <s v="DERECHOS DE LAS MUJERES "/>
    <s v="Vincular 8.000 personas en acciones para la prevención del feminicidio y la violencia contra la mujer."/>
    <s v="2000 personas vinculadas en acciones para la prevención del feminicidio y la violencia contra la mujer."/>
    <n v="986000000"/>
    <s v="Sí"/>
    <s v="Para Afros, Indígenas y Juventudes 1 iniciativas cada uno."/>
    <n v="3"/>
    <n v="1"/>
    <n v="1"/>
    <n v="1"/>
    <n v="0"/>
  </r>
  <r>
    <x v="17"/>
    <s v="GOBIERNO"/>
    <s v="Infraestructura"/>
    <s v="Intervención y dotación de salones comunales."/>
    <s v="Sedes dotadas de salones comunales."/>
    <s v="DOTACIONES DE CENTROS SOCIALES, COLEGIOS Y JAC"/>
    <s v="Dotar 51 Juntas de acción comunal."/>
    <s v="10 juntas de acción comunales dotadas"/>
    <n v="172000000"/>
    <s v="Sí"/>
    <m/>
    <n v="2"/>
    <n v="2"/>
    <n v="0"/>
    <n v="0"/>
    <n v="0"/>
  </r>
  <r>
    <x v="17"/>
    <s v="INTEGRACIÓN SOCIAL"/>
    <s v="Desarrollo social y cultural"/>
    <s v="Prevención y atención de violencia intrafamiliar y sexual para poblaciones en situaciones de riesgo y vulneración de derechos."/>
    <s v="Número de Personas formadas u orientadas o sensibilizadas en prevención de violencia intrafamiliar y/o violencia sexual.            "/>
    <s v="JUSTICIA, SEGURIDAD, PAZ Y CONVIVENCIA"/>
    <s v="Formar 4000 personas en prevención de violencia intrafamiliar y/o violencia sexual."/>
    <s v="1000 personas en prevención de violencia intrafamiliar y/o violencia sexual formadas"/>
    <n v="756000000"/>
    <s v="Sí"/>
    <m/>
    <n v="1"/>
    <n v="1"/>
    <n v="0"/>
    <n v="0"/>
    <n v="0"/>
  </r>
  <r>
    <x v="17"/>
    <s v="GESTIÓN PÚBLICA"/>
    <s v="Desarrollo social y cultural"/>
    <s v="Construcción de memoria, verdad, reparación, víctimas, paz y reconciliación."/>
    <s v="Personas vinculadas a procesos de construcción de memoria, verdad, reparación integral a víctimas, paz y reconciliación"/>
    <s v="JUSTICIA, SEGURIDAD, PAZ Y CONVIVENCIA"/>
    <s v="Vincular 1.000 personas a procesos de construcción de memoria, verdad, reparación integral a víctimas, paz y reconciliación."/>
    <s v="250 personas vinculadas a procesos de construcción de memoria, verdad, reparación integral a víctimas, paz y reconciliación."/>
    <n v="358000000"/>
    <s v="Sí"/>
    <m/>
    <n v="1"/>
    <n v="1"/>
    <n v="0"/>
    <n v="0"/>
    <n v="0"/>
  </r>
  <r>
    <x v="17"/>
    <s v="SEGURIDAD, CONVIVENCIA Y JUSTICIA"/>
    <s v="Desarrollo social y cultural"/>
    <s v="Promoción de la convivencia ciudadana."/>
    <s v="Número de personas formadas en la escuela de seguridad"/>
    <s v="JUSTICIA, SEGURIDAD, PAZ Y CONVIVENCIA"/>
    <s v="Formar 1.000 personas en la escuela de seguridad"/>
    <s v="250 personas formadas en la escuela de seguridad."/>
    <n v="100000000"/>
    <s v="No"/>
    <s v="Por motivos de seguridad no se contempla para la proxima vigencia"/>
    <n v="0"/>
    <n v="0"/>
    <n v="0"/>
    <n v="0"/>
    <n v="0"/>
  </r>
  <r>
    <x v="17"/>
    <s v="SEGURIDAD, CONVIVENCIA Y JUSTICIA"/>
    <s v="Desarrollo social y cultural"/>
    <s v="Promoción de la convivencia ciudadana."/>
    <s v="Personas incluidas en actividades de educación para la resiliencia y la prevención de hechos delictivos. "/>
    <s v="JUSTICIA, SEGURIDAD, PAZ Y CONVIVENCIA"/>
    <s v="Incluir 1.000 personas en actividades de educación para la resiliencia y la prevención de hechos delictivos."/>
    <s v="250 personas incluidas en actividades de educación para la resiliencia y la prevención de hechos delictivos."/>
    <n v="100000000"/>
    <s v="Sí"/>
    <m/>
    <n v="1"/>
    <n v="1"/>
    <n v="0"/>
    <n v="0"/>
    <n v="0"/>
  </r>
  <r>
    <x v="17"/>
    <s v="SEGURIDAD, CONVIVENCIA Y JUSTICIA"/>
    <s v="Desarrollo social y cultural"/>
    <s v="Acceso a la Justicia."/>
    <s v="Beneficiarios de las estrategias para el fortalecimiento  de los mecanismos  de justicia comunitaria."/>
    <s v="JUSTICIA, SEGURIDAD, PAZ Y CONVIVENCIA"/>
    <s v="Beneficiar 200 personas a través de estrategias para el fortalecimiento de los mecanismos de justicia comunitaria"/>
    <n v="0"/>
    <n v="0"/>
    <s v="No"/>
    <s v="Meta cumplida en la vigencia 2021"/>
    <n v="0"/>
    <n v="0"/>
    <n v="0"/>
    <n v="0"/>
    <n v="0"/>
  </r>
  <r>
    <x v="17"/>
    <s v="SEGURIDAD, CONVIVENCIA Y JUSTICIA"/>
    <s v="Desarrollo social y cultural"/>
    <s v="Acceso a la Justicia."/>
    <s v="Personas atendidas en estrategias de acceso a la justicia integral en la ciudad."/>
    <s v="JUSTICIA, SEGURIDAD, PAZ Y CONVIVENCIA"/>
    <s v="Atender 400 personas en estrategias de acceso a la justicia integral en la ciudad."/>
    <s v="100 personas atendidas en estrategias de acceso a la justicia integral en la ciudad."/>
    <n v="104000000"/>
    <s v="Sí"/>
    <m/>
    <n v="1"/>
    <n v="1"/>
    <n v="0"/>
    <n v="0"/>
    <n v="0"/>
  </r>
  <r>
    <x v="17"/>
    <s v="SEGURIDAD, CONVIVENCIA Y JUSTICIA"/>
    <s v="Desarrollo social y cultural"/>
    <s v="Acceso a la Justicia."/>
    <s v="Instituciones educativas vinculadas al programa pedagógico de resolución de conflictos en la comunidad escolar."/>
    <s v="JUSTICIA, SEGURIDAD, PAZ Y CONVIVENCIA"/>
    <s v="Vincular 60 Instituciones educativas al programa pedagógico de resolución de conflictos en la comunidad escolar"/>
    <s v="15 Instituciones educativas vinculadas al programa pedagógico de resolución de conflictos en la comunidad escolar."/>
    <n v="104000000"/>
    <s v="Sí"/>
    <m/>
    <n v="1"/>
    <n v="1"/>
    <n v="0"/>
    <n v="0"/>
    <n v="0"/>
  </r>
  <r>
    <x v="17"/>
    <s v="SEGURIDAD, CONVIVENCIA Y JUSTICIA"/>
    <s v="Desarrollo social y cultural"/>
    <s v="Acceso a la Justicia."/>
    <s v="Estrategia local de acciones pedagógicas del Código Nacional de Seguridad y Convivencia Ciudadana implementada en la localidad."/>
    <s v="JUSTICIA, SEGURIDAD, PAZ Y CONVIVENCIA"/>
    <s v="Implementar 1 estrategia local de acciones pedagógicas del Código Nacional de Seguridad y Convivencia Ciudadana en la localidad."/>
    <s v="1 estrategia local de acciones pedagógicas del Código Nacional de Seguridad y Convivencia Ciudadana en la localidad implementada"/>
    <n v="104000000"/>
    <s v="Sí"/>
    <m/>
    <n v="1"/>
    <n v="1"/>
    <n v="0"/>
    <n v="0"/>
    <n v="0"/>
  </r>
  <r>
    <x v="17"/>
    <s v="GOBIERNO"/>
    <s v="Participación ciudadana y construcción de confianza / Desarrollo social y cultural"/>
    <s v="Escuelas y procesos de formación para la participación ciudadana y/u organizaciones para los procesos de presupuestos participativos."/>
    <s v="Número de Personas capacitadas a través de procesos de formación para la participación de manera virtual y presencial."/>
    <s v="PARTICIPACIÓN CIUDADANA "/>
    <s v="Capacitar 1.600 personas a través de procesos de formación para la participación de manera virtual y presencial."/>
    <s v="400 personas capacitadas a través de procesos de formación para la participación de manera virtual y presencial."/>
    <n v="630000000"/>
    <s v="Sí"/>
    <m/>
    <n v="1"/>
    <n v="1"/>
    <n v="0"/>
    <n v="0"/>
    <n v="0"/>
  </r>
  <r>
    <x v="17"/>
    <s v="DESARROLLO ECONÓMICO, INDUSTRIA Y TURISMO"/>
    <s v="Desarrollo de la Economía Local"/>
    <s v="Transformación productiva y formación de capacidades"/>
    <s v="Número de Mipymes y/o emprendimientos con transformacion empresarial y/o productiva"/>
    <s v="REACTIVACIÓN ECONÓMICA"/>
    <s v="Promover en 445 Mipymes y/o emprendimientos la transformación empresarial y/o productiva."/>
    <s v="95 Mipymes y/o emprendimientos la transformación empresarial y/o productiva promovidos"/>
    <n v="998000000"/>
    <s v="Sí"/>
    <m/>
    <n v="2"/>
    <n v="1"/>
    <n v="0"/>
    <n v="1"/>
    <n v="0"/>
  </r>
  <r>
    <x v="17"/>
    <s v="HÁBITAT"/>
    <s v="Ruralidad"/>
    <s v="Mejoramiento de vivienda rural."/>
    <s v="Viviendas de interés social rurales mejoradas "/>
    <s v="RURALIDAD"/>
    <m/>
    <m/>
    <m/>
    <s v="No"/>
    <s v="Ruralidad - No aplica"/>
    <n v="0"/>
    <n v="0"/>
    <n v="0"/>
    <n v="0"/>
    <n v="0"/>
  </r>
  <r>
    <x v="17"/>
    <s v="AMBIENTE / DESARROLLO ECONÓMICO"/>
    <s v="Ruralidad"/>
    <s v="Asistencia técnica agropecuaria y ambiental y productividad rural."/>
    <s v="Número  de hogares y/o unidades productivas vinculadas a procesos productivos y de comercialización en el sector rural"/>
    <s v="RURALIDAD"/>
    <m/>
    <m/>
    <m/>
    <s v="No"/>
    <s v="Ruralidad - No aplica"/>
    <n v="0"/>
    <n v="0"/>
    <n v="0"/>
    <n v="0"/>
    <n v="0"/>
  </r>
  <r>
    <x v="17"/>
    <s v="HÁBITAT"/>
    <s v="Ruralidad"/>
    <s v="Acueductos veredales y saneamiento básico."/>
    <s v="Número de acueductos verdales asistidos o intervenidos técnica u organizacionalmente."/>
    <s v="RURALIDAD"/>
    <m/>
    <m/>
    <m/>
    <s v="No"/>
    <s v="Ruralidad - No aplica"/>
    <n v="0"/>
    <n v="0"/>
    <n v="0"/>
    <n v="0"/>
    <n v="0"/>
  </r>
  <r>
    <x v="17"/>
    <s v="HÁBITAT"/>
    <s v="Ruralidad"/>
    <s v="Energías alternativas para el área rural."/>
    <s v="Acciones con energías alternativas para el área rural realizadas."/>
    <s v="RURALIDAD"/>
    <m/>
    <m/>
    <m/>
    <s v="No"/>
    <s v="Ruralidad - No aplica"/>
    <n v="0"/>
    <n v="0"/>
    <n v="0"/>
    <n v="0"/>
    <n v="0"/>
  </r>
  <r>
    <x v="17"/>
    <s v="GESTIÓN PÚBLICA"/>
    <s v="Ruralidad"/>
    <s v="Conectividad y redes de comunicación."/>
    <s v="Centros de Acceso Comunitario en zonas rurales y/o apartadas funcionando "/>
    <s v="RURALIDAD"/>
    <m/>
    <m/>
    <m/>
    <s v="No"/>
    <s v="Ruralidad - No aplica"/>
    <n v="0"/>
    <n v="0"/>
    <n v="0"/>
    <n v="0"/>
    <n v="0"/>
  </r>
  <r>
    <x v="17"/>
    <s v="AMBIENTE"/>
    <s v="Inversiones ambientales sostenibles"/>
    <s v="Eco-urbanismo."/>
    <s v="m2 de muros y techos verdes"/>
    <s v="AMBIENTE Y MASCOTAS"/>
    <m/>
    <m/>
    <m/>
    <s v="No"/>
    <s v="No se contempla en el PDL RUU "/>
    <n v="0"/>
    <n v="0"/>
    <n v="0"/>
    <n v="0"/>
    <n v="0"/>
  </r>
  <r>
    <x v="17"/>
    <s v="AMBIENTE"/>
    <s v="Inversiones ambientales sostenibles"/>
    <s v="Eco-urbanismo."/>
    <s v="m2 de jardinería y coberturas verdes"/>
    <s v="AMBIENTE Y MASCOTAS"/>
    <s v="Intervenir 4000 m2 de jardinería y coberturas verdes."/>
    <s v="1000 m2 de jardinería y coberturas verdes intervenidos"/>
    <n v="273000000"/>
    <s v="Sí"/>
    <m/>
    <n v="0"/>
    <n v="0"/>
    <n v="0"/>
    <n v="0"/>
    <n v="0"/>
  </r>
  <r>
    <x v="17"/>
    <s v="AMBIENTE"/>
    <s v="Inversiones ambientales sostenibles"/>
    <s v="Arbolado urbano y/o rural."/>
    <s v="Número de árboles mantenidos"/>
    <s v="AMBIENTE Y MASCOTAS"/>
    <s v="Mantener 2800 árboles urbanos y/o rurales."/>
    <s v="500 árboles urbanos y/o rurales mantenidos"/>
    <n v="60000000"/>
    <s v="Sí"/>
    <m/>
    <n v="0"/>
    <n v="0"/>
    <n v="0"/>
    <n v="0"/>
    <n v="0"/>
  </r>
  <r>
    <x v="17"/>
    <s v="AMBIENTE"/>
    <s v="Inversiones ambientales sostenibles"/>
    <s v="Arbolado urbano y/o rural."/>
    <s v="Número de árboles plantados"/>
    <s v="AMBIENTE Y MASCOTAS"/>
    <s v="Plantar 1800 árboles urbanos y/o rurales."/>
    <s v="300 árboles urbanos y/o rurales plantados"/>
    <n v="262000000"/>
    <s v="Sí"/>
    <m/>
    <n v="0"/>
    <n v="0"/>
    <n v="0"/>
    <n v="0"/>
    <n v="0"/>
  </r>
  <r>
    <x v="17"/>
    <s v="AMBIENTE"/>
    <s v="Inversiones ambientales sostenibles"/>
    <s v="Mitigación del riesgo. "/>
    <s v="Intervenciones para la reducción del riesgo y adaptación al cambio climático"/>
    <s v="ATENCIÓN A RIESGOS Y EMERGENCIAS "/>
    <s v="Desarrollar 1 intervención para la reducción del riesgo y adaptación al cambio climático."/>
    <s v="1 intervención para la reducción del riesgo y adaptación al cambio climático desarrollada"/>
    <n v="0"/>
    <s v="No"/>
    <s v="El recurso definido por la comunidad para este proyecto solo permite la intervención de un punto el cuál sera efectuado en la vigencia 2021, no se proyectan más intervenciones"/>
    <n v="0"/>
    <n v="0"/>
    <n v="0"/>
    <n v="0"/>
    <n v="0"/>
  </r>
  <r>
    <x v="17"/>
    <s v="CULTURA, RECREACIÓN Y DEPORTE"/>
    <s v="Infraestructura"/>
    <s v="Dotación e infraestructura cultural."/>
    <s v="Sedes dotadas/Sedes adecuadas"/>
    <s v="DOTACIONES DE CENTROS SOCIALES, COLEGIOS Y JAC"/>
    <m/>
    <s v="Intervenir 1 sede cultural con construcción y dotación"/>
    <m/>
    <s v="No"/>
    <s v="En la localidad solo existe un espacio que cumple con las condiciones de intervención. Por lo tanto no es procedente presentar iniciativas."/>
    <n v="0"/>
    <n v="0"/>
    <n v="0"/>
    <n v="0"/>
    <n v="0"/>
  </r>
  <r>
    <x v="17"/>
    <s v="MOVILIDAD"/>
    <s v="Infraestructura"/>
    <s v="Construcción y/o conservación de elementos del sistema de espacio público peatonal."/>
    <s v="Metros cuadrados construidos y/o conservados de elementos del sistema de espacio público peatonal."/>
    <s v="MOVILIDAD LOCAL"/>
    <s v="Intervenir 7.164 metros cuadrados de elementos del sistema de espacio público peatonal con acciones de construcción y/o conservación."/>
    <s v="1800 metros cuadrados de elementos del sistema de espacio público peatonal con acciones de construcción y/o conservación intervenidos"/>
    <n v="746000000"/>
    <s v="Sí"/>
    <m/>
    <n v="0"/>
    <n v="0"/>
    <n v="0"/>
    <n v="0"/>
    <n v="0"/>
  </r>
  <r>
    <x v="17"/>
    <s v="MOVILIDAD"/>
    <s v="Infraestructura"/>
    <s v="Construcción y/o conservación de puentes peatonales y/o vehiculares sobre cuerpos de agua (de escala local: urbana y/o rural)."/>
    <s v="Metros cuadrados de Puentes vehiculares y/o peatonales de escala local sobre cuerpos de agua construidos y/o intervenidos"/>
    <s v="MOVILIDAD LOCAL"/>
    <s v="Intervenir 800 metros cuadrados de Puentes vehiculares y/o peatonales de escala local sobre cuerpos de agua con acciones de construcción y/o conservación."/>
    <s v="200 metros cuadrados de Puentes vehiculares y/o peatonales de escala local sobre cuerpos de agua con acciones de construcción y/o conservación intervenidos"/>
    <n v="249674000"/>
    <s v="Sí"/>
    <m/>
    <n v="0"/>
    <n v="0"/>
    <n v="0"/>
    <n v="0"/>
    <n v="0"/>
  </r>
  <r>
    <x v="17"/>
    <s v="MOVILIDAD"/>
    <s v="Infraestructura"/>
    <s v="Diseño, construcción y conservación (mantenimiento y rehabilitación) de la malla vial local e intermedia urbana o rural."/>
    <s v="Kilómetros-carril construidos y/o conservados de malla vial urbana (local y/o intermedia)"/>
    <s v="MOVILIDAD LOCAL"/>
    <s v="Intervenir 2 Kilómetros-carril de malla vial urbana (local y/o intermedia) con acciones de construcción y/o conservación."/>
    <s v="0,5 Kilómetros-carril de malla vial urbana (local y/o intermedia) intervenidos con acciones de construcción y/o conservación "/>
    <n v="1779000000"/>
    <s v="Sí"/>
    <m/>
    <n v="0"/>
    <n v="0"/>
    <n v="0"/>
    <n v="0"/>
    <n v="0"/>
  </r>
  <r>
    <x v="17"/>
    <s v="MOVILIDAD"/>
    <s v="Infraestructura"/>
    <s v="Diseño, construcción y conservación (mantenimiento y rehabilitación) de la malla vial local e intermedia urbana o rural."/>
    <s v="Kilómetros-carril construidos y/o conservados de malla vial rural"/>
    <s v="MOVILIDAD LOCAL"/>
    <m/>
    <m/>
    <m/>
    <s v="No"/>
    <s v="Rural"/>
    <n v="0"/>
    <n v="0"/>
    <n v="0"/>
    <n v="0"/>
    <n v="0"/>
  </r>
  <r>
    <x v="17"/>
    <s v="MOVILIDAD"/>
    <s v="Infraestructura"/>
    <s v="Diseño, construcción y conservación de ciclo-infraestructura."/>
    <s v="Metros lineales construidos y/o conservados de Ciclo-infraestructura"/>
    <s v="MOVILIDAD LOCAL"/>
    <s v="Intervenir 2.527 metros lineales de Ciclo-infraestrucutra con acciones_x000a_de construcción y/o_x000a_conservación._x000d_"/>
    <s v="632 metros lineales de Ciclo-infraestructura intervenidos con acciones de construcción y/o conservación "/>
    <n v="450000000"/>
    <s v="Sí"/>
    <s v="Las iniciativas presentadas deben tener estudios y diseños"/>
    <n v="0"/>
    <n v="0"/>
    <n v="0"/>
    <n v="0"/>
    <n v="0"/>
  </r>
  <r>
    <x v="17"/>
    <s v="CULTURA, RECREACIÓN Y DEPORTE"/>
    <s v="Infraestructura"/>
    <s v="Construcción, mantenimiento y dotación de parques vecinales y/o de bolsillo."/>
    <s v="m2 de Parques vecinales y/o de bolsillo construidos y dotados"/>
    <s v="PARQUES"/>
    <s v="Construir 2000 m2 de Parques vecinales y/o de bolsillo (la construcción incluye su dotación)."/>
    <s v="500 m2 de Parques vecinales y/o de bolsillo construidos (la construcción incluye su dotación)."/>
    <n v="1025767000"/>
    <s v="Sí"/>
    <s v="Las iniciativas presentadas deben tener estudios y diseños"/>
    <n v="0"/>
    <n v="0"/>
    <n v="0"/>
    <n v="0"/>
    <n v="0"/>
  </r>
  <r>
    <x v="17"/>
    <s v="CULTURA, RECREACIÓN Y DEPORTE"/>
    <s v="Infraestructura"/>
    <s v="Construcción, mantenimiento y dotación de parques vecinales y/o de bolsillo."/>
    <s v="Número de Parques vecinales y/o de bolsillo intervenidos en mejoramiento, mantenimiento y/o dotación"/>
    <s v="PARQUES"/>
    <m/>
    <m/>
    <m/>
    <s v="No"/>
    <s v="No se contempla en el PDL RUU "/>
    <n v="0"/>
    <n v="0"/>
    <n v="0"/>
    <n v="0"/>
    <n v="0"/>
  </r>
  <r>
    <x v="18"/>
    <s v="GOBIERNO"/>
    <s v="Desarrollo social y cultural"/>
    <s v="Acuerdos para el uso, acceso y aprovechamiento del espacio público."/>
    <s v="Acuerdos realizados para el uso del EP con fines culturales, deportivos, recreacionales o de mercados temporales."/>
    <s v="ACUERDOS DE USO DEL ESPACIO PÚBLICO"/>
    <s v="Realizar 4 acuerdos para el uso del EP con fines culturales , deportivos,recreacionales o de mercados temporrales "/>
    <n v="1"/>
    <n v="268000000"/>
    <s v="No"/>
    <s v="La Alcaldía Local realizará acuerdos locales que establecen compromisos específicos relacionados con la prorización de territorios ya avalados y evaluados ."/>
    <n v="0"/>
    <n v="0"/>
    <n v="0"/>
    <n v="0"/>
    <n v="0"/>
  </r>
  <r>
    <x v="18"/>
    <s v="GOBIERNO"/>
    <s v="Desarrollo social y cultural"/>
    <s v="Acuerdos para fortalecer la formalidad."/>
    <s v="Acuerdos realizados para la promover la formalización de vendedores informales a circulos económicos productivos de la ciudad"/>
    <s v="ACUERDOS DE USO DEL ESPACIO PÚBLICO"/>
    <s v="Realizar 4 acuerdos para la promover la formalización de vendedores informales a círculos económicos productivos de la ciudad"/>
    <n v="1"/>
    <n v="312000000"/>
    <s v="No"/>
    <s v="La Alcaldía Local realizará acuerdos locales que establecen compromisos específicos relacionados con la prorización de territorios ya avalados y evaluados ."/>
    <n v="0"/>
    <n v="0"/>
    <n v="0"/>
    <n v="0"/>
    <n v="0"/>
  </r>
  <r>
    <x v="18"/>
    <s v="GOBIERNO"/>
    <s v="Desarrollo social y cultural"/>
    <s v="Acuerdos para mejorar el uso de medios de transporte no motorizados."/>
    <s v="Acuerdos realizados para la vinculación de la ciudadanía en los programas adelantados por el IDRD y acuerdos con vendedores informales o estacionarios "/>
    <s v="ACUERDOS DE USO DEL ESPACIO PÚBLICO"/>
    <s v="Realizar 4  acuerdos para la vinculación de la ciudadanía en los programas adelantados por el IDRD y acuerdos con vendedores informales o_x000a_estacionarios"/>
    <n v="1"/>
    <n v="262000000"/>
    <s v="No"/>
    <s v="La Alcaldía Local realizará acuerdos locales que establecen compromisos específicos relacionados con la prorización de territorios ya avalados y evaluados ."/>
    <n v="0"/>
    <n v="0"/>
    <n v="0"/>
    <n v="0"/>
    <n v="0"/>
  </r>
  <r>
    <x v="18"/>
    <s v="AMBIENTE"/>
    <s v="Inversiones ambientales sostenibles"/>
    <s v="Agricultura urbana."/>
    <s v="Número acciones de fomento para la agricultura urbana"/>
    <s v="AMBIENTE Y MASCOTAS"/>
    <s v="Implementar 200 acciones de fomento para la agricultura urbana."/>
    <n v="45"/>
    <n v="1269000000"/>
    <s v="Sí"/>
    <s v="Se contempla una propuesta para la votación que su alcance llegue al 10 % de la meta anual. "/>
    <n v="3"/>
    <n v="1"/>
    <n v="2"/>
    <n v="0"/>
    <n v="0"/>
  </r>
  <r>
    <x v="18"/>
    <s v="AMBIENTE"/>
    <s v="Inversiones ambientales sostenibles"/>
    <s v="Educación ambiental."/>
    <s v="Número de PROCEDAS implementados "/>
    <s v="AMBIENTE Y MASCOTAS"/>
    <s v="Implementar acopañar y/o fortalecer 400 PROCEDAS."/>
    <n v="100"/>
    <n v="1100000000"/>
    <s v="Sí"/>
    <m/>
    <n v="27"/>
    <n v="10"/>
    <n v="8"/>
    <n v="0"/>
    <n v="9"/>
  </r>
  <r>
    <x v="18"/>
    <s v="AMBIENTE"/>
    <s v="Inversiones ambientales sostenibles"/>
    <s v="Acuerdos con las redes locales de proteccionistas de animales para urgencias, brigadas médico veterinarias, acciones de esterilización, educación y adopción  "/>
    <s v="Número de animales atendidos"/>
    <s v="AMBIENTE Y MASCOTAS"/>
    <s v="Atender 40,000  animales en urgencias, brigadas médico veterinarias, acciones de esterilización, educación y adopción."/>
    <n v="60000"/>
    <n v="800000000"/>
    <s v="Sí"/>
    <m/>
    <n v="6"/>
    <n v="5"/>
    <n v="0"/>
    <n v="0"/>
    <n v="1"/>
  </r>
  <r>
    <x v="18"/>
    <s v="HÁBITAT"/>
    <s v="Inversiones ambientales sostenibles"/>
    <s v="Cambios de hábitos de consumo, separación en la fuente y reciclaje."/>
    <s v="Personas capacitadas en separación en la fuente y reciclaje"/>
    <s v="AMBIENTE Y MASCOTAS"/>
    <s v="Realizar  80  acciones en separación en la fuente y reciclaje."/>
    <n v="20"/>
    <n v="1666000000"/>
    <s v="No"/>
    <s v="Debido a la naturaleza de los presupuestos participativos, se hace conveniente no adelantar estrategias fuera de las misionalidades institucionales en temas relacionados con los residuos sólidos, comprendiendo que estos se encuentran enmarcados según su naturaleza y riesgo, así como la normativa de postconsumo, en este sentido, se hace inviable realizar procesos que atenten contra la salud de la población y medio ambiente, realizando un inadecuado aprovechamiento y reutilización de Residuos y Aparatos Eléctricos y Electrónicos (RAEE´s), llantas usadas, Residuos de Construcción y Demolición (RCD´s), residuos ordinarios contaminados por residuos peligrosos como aceite usados y/u hospitalarios y demás encontrar de lo establecido en la Ley._x000a_Como es de su conocimiento me permito informarle que, debido a la complejidad en este tema, el estado Colombiano ha realizo diferentes marcos normativos para evitar el inadecuado uso de los residuos sólidos y regular su afectación, por lo cual encontrara adjunto la normativa más relevantes que pueden presentarse en la elaboración de los presupuestos participativos:_x000a_Decreto 4741 de 2005: En el marco de la gestión integral, el presente decreto tiene por objeto prevenir la generación de residuos o desechos peligrosos, así como regular el manejo de los residuos o desechos generados, con el fin de proteger la salud humana y el ambiente.  Decreto 838 de 2005: El presente Decreto establece normas orientadas a reglamentar el servicio público de aseo en el marco de la gestión integral de los residuos sólidos ordinarios, en materias referentes a sus componentes, niveles, clases, modalidades, calidad, y al régimen de las personas prestadoras del servicio y de los usuarios._x000a_Decreto 2676 de 2022: El presente decreto tiene por objeto reglamentar ambiental y sanitariamente, la gestión integral de los residuos hospitalarios y similares, generados por personas naturales o jurídicas.  Resolución 1511 de 2010: Tiene como objeto establecer a cargo de los productores de bombillas que se comercializan en el país, la obligación de formular, presentar e implementar los sistemas de recolección selectiva y gestión ambiental de residuos de bombillas, con el propósito de prevenir y controlar la degradación ambiental._x000a_Resolución 1512 DE 2010: Tiene por objeto establecer a cargo de los productores de computadores y/o periféricos que se comercializan en el país, la obligación de formular, presentar e implementar los Sistemas de Recolección Selectiva y Gestión Ambiental de Residuos de Computadores y/o Periféricos, con el propósito de prevenir y controlar la degradación del ambiente._x000a_Resolución 371 de 2009: La presente resolución tiene por objeto establecer los elementos que deben incluir los fabricantes e importadores de fármacos medicamentos, en los Planes de Gestión de Devolución de Productos Posconsumo de Fármacos o Medicamentos vencidos, para su gestión ambientalmente adecuada, con el fin de proteger la salud humana y el ambiente._x000a_Ley 1672 de 2013: La presente ley tiene por objeto establecer los lineamientos para la política pública de gestión integral de los Residuos de Aparatos Eléctricos y Electrónicos (RAEE) generados en el territorio nacional. Los RAEE son residuos de manejo diferenciado que deben gestionarse de acuerdo con las directrices que para el efecto establezca el Ministerio de Ambiente y Desarrollo Sostenible._x000a_Resolución 1326 de 2017: La presente resolución tiene por objeto establecer a cargo de los productores de llantas que se comercializan en el país, la obligación de formular, presentar e implementar y mantener actualizados los Sistemas de Recolección Selectiva y Gestión Ambiental de Llantas Usadas, con el fin de prevenir y controlar la degradación del ambiente._x000a_Considerando lo anterior, se hacen las claridades pertinentes sobre un manejo técnico apropiado para el tratamiento de los residuos sólidos sugiriendo que estos sean tratados conforme a la ley evitando así una degradación al ambiente o riesgos para la salud de la comunidad derivados de "/>
    <n v="0"/>
    <n v="0"/>
    <n v="0"/>
    <n v="0"/>
    <n v="0"/>
  </r>
  <r>
    <x v="18"/>
    <s v="AMBIENTE"/>
    <s v="Inversiones ambientales sostenibles"/>
    <s v="Manejo de emergencias y desastres."/>
    <s v="Acciones efectivas para el fortalecimiento de las capacidades locales para la respuesta a emergencias y desastres"/>
    <s v="ATENCIÓN A RIESGOS Y EMERGENCIAS "/>
    <s v="Generar 100 acciones efectivas que garanticen el fortalecimiento de las capacidades de organizaciones locales para la respuesta a emergencias y desastres."/>
    <n v="25"/>
    <n v="342000000"/>
    <s v="No"/>
    <s v="Adelantar convocatoria abierta a la localidad para diplomado semi presencial, la convocatoria se adelantará sin necesidad de incluirlo en PP, adicionalmente se requiere mantener acompañamiento a las acciones fortalecidas vigencia 2021. El sistema Nacional de Gestión del riesgo y desastres, establecido en la Ley 1523 de 2012 articulo 1 define qué; “La gestión del riesgo de desastres, en adelante la gestión del riesgo, es un proceso social orientado a la formulación, ejecución, seguimiento y evaluación de políticas, estrategias, planes, programas, regulaciones, instrumentos, medidas y acciones permanentes para el conocimiento y la reducción del riesgo y para el manejo de desastres, con el propósito explícito de contribuir a la seguridad, el bienestar, la calidad de vida de las personas y al desarrollo sostenible.”_x000a_Dentro de estas competencias establecidas por la norma se define a las instituciones como responsable de los conceptos técnicos para definir las zonas de riesgos y los mecanismos para contrarrestarlas, eliminarlas o mitigarlas. dicho esto se debe contemplar las funciones de los habitantes del territorio estipulado en el artículo 2 “Por su parte, los habitantes del territorio nacional, corresponsables de la gestión del riesgo, actuarán con precaución, solidaridad, autoprotección, tanto en lo personal como en lo de sus bienes, y acatarán lo dispuesto por las autoridades.”_x000a_Conforme al principio de principio de igualdad, precaución, coordinación, concurrencia y demás enmarcados en la ley, no se aconseja establecer un presupuesto participativo en el concepto “acciones efectivas para fortalecer las capacidades locales para las respuestas a emergencias y desastres.” debido a competencias técnicas y organizativas para la Gestión del Riesgo."/>
    <n v="0"/>
    <n v="0"/>
    <n v="0"/>
    <n v="0"/>
    <n v="0"/>
  </r>
  <r>
    <x v="18"/>
    <s v="CULTURA, RECREACIÓN Y DEPORTE"/>
    <s v="Desarrollo social y cultural"/>
    <s v="Eventos recreo-deportivos."/>
    <s v="Personas vinculadas en actividades recreo-deportivas comunitarias"/>
    <s v="CULTURA, RECREACIÓN y DEPORTE"/>
    <s v="Vincular 4000 personas en actividades recreo- deportivas comunitarias"/>
    <n v="1000"/>
    <n v="955000000"/>
    <s v="Sí"/>
    <s v="Se contempla una propuesta para la votación que su alcance llegue al 10 % de la meta anual. "/>
    <n v="5"/>
    <n v="1"/>
    <n v="2"/>
    <n v="1"/>
    <n v="1"/>
  </r>
  <r>
    <x v="18"/>
    <s v="CULTURA, RECREACIÓN Y DEPORTE"/>
    <s v="Desarrollo social y cultural"/>
    <s v="Procesos de formación y dotación de insumos para los campos artísticos, interculturales, culturales, patrimoniales y deportivos."/>
    <s v="Personas capacitadas en los campos deportivos"/>
    <s v="CULTURA, RECREACIÓN y DEPORTE"/>
    <s v="Capacitar 4000 personas en los campos deportivos"/>
    <n v="1200"/>
    <n v="1006000000"/>
    <s v="Sí"/>
    <s v="Se contempla una propuesta para la votación que su alcance llegue al 10 % de la meta anual. "/>
    <n v="5"/>
    <n v="1"/>
    <n v="2"/>
    <n v="1"/>
    <n v="1"/>
  </r>
  <r>
    <x v="18"/>
    <s v="CULTURA, RECREACIÓN Y DEPORTE"/>
    <s v="Desarrollo social y cultural"/>
    <s v="Procesos de formación y dotación de insumos para los campos artísticos, interculturales, culturales, patrimoniales y deportivos."/>
    <s v="Personas beneficiadas con artículos entregados."/>
    <s v="CULTURA, RECREACIÓN y DEPORTE"/>
    <s v="Beneficiar 300 Personas con artículos deportivos entregados"/>
    <n v="150"/>
    <n v="200000000"/>
    <s v="No"/>
    <s v="Se considera inconveniente llevar esta meta a votaciones ya que los criterios de elegibilidad y viabilidad establecen que &quot;Corresponde a la entrega de elementos deportivos para la enseñanza, educación y preparación de deportistas para el alto rendimiento&quot;. Por tal motivo la identificación de beneficiarios se debe realizar con ayuda del IDRD y para evitar generar falsas expectativas no se le debe designar a la ciudadanía la priorización."/>
    <n v="0"/>
    <n v="0"/>
    <n v="0"/>
    <n v="0"/>
    <n v="0"/>
  </r>
  <r>
    <x v="18"/>
    <s v="CULTURA, RECREACIÓN Y DEPORTE"/>
    <s v="Desarrollo social y cultural"/>
    <s v="Circulación y apropiación de prácticas artísticas, interculturales, culturales y patrimoniales."/>
    <s v="Eventos de promoción de actividades culturales realizadas"/>
    <s v="CULTURA, RECREACIÓN y DEPORTE"/>
    <s v="Realizar 40  eventos de promoción de actividades culturales"/>
    <n v="10"/>
    <n v="504000000"/>
    <s v="Sí"/>
    <s v="Se contempla una propuesta para la votación que su alcance llegue al 10 % de la meta anual. "/>
    <n v="4"/>
    <n v="1"/>
    <n v="2"/>
    <n v="0"/>
    <n v="1"/>
  </r>
  <r>
    <x v="18"/>
    <s v="CULTURA, RECREACIÓN Y DEPORTE"/>
    <s v="Desarrollo social y cultural"/>
    <s v="Procesos de formación y dotación de insumos para los campos artísticos, interculturales, culturales, patrimoniales y deportivos."/>
    <s v="Personas capacitadas en los campos artísticos, interculturales, culturales y/o patrimoniales"/>
    <s v="CULTURA, RECREACIÓN y DEPORTE"/>
    <s v="_x000a_Capacitar 4000 personas en los campos artísticos, interculturales, culturales y/o patrimoniales"/>
    <n v="1000"/>
    <n v="1006000000"/>
    <s v="Sí"/>
    <s v="Se contempla una propuesta para la votación que su alcance llegue al 10 % de la meta anual. "/>
    <n v="4"/>
    <n v="1"/>
    <n v="2"/>
    <n v="0"/>
    <n v="1"/>
  </r>
  <r>
    <x v="18"/>
    <s v="CULTURA, RECREACIÓN Y DEPORTE"/>
    <s v="Desarrollo social y cultural"/>
    <s v="Apoyo y fortalecimiento a las industrias culturales y creativas en las localidades"/>
    <s v="Número de proyectos financiados y acompañados del sector cultural y creativo."/>
    <s v="CULTURA, RECREACIÓN y DEPORTE"/>
    <s v="Financiar 50  proyectos del sector cultural y creativo."/>
    <n v="0"/>
    <n v="0"/>
    <s v="No"/>
    <s v="De acuerdo con el Plan de Desarrollo esta meta no tiene financiación para la vigencia 2022"/>
    <n v="0"/>
    <n v="0"/>
    <n v="0"/>
    <n v="0"/>
    <n v="0"/>
  </r>
  <r>
    <x v="18"/>
    <s v="MUJER"/>
    <s v="Desarrollo social y cultural"/>
    <s v="Estrategias de cuidado para cuidadoras, cuidadores y a personas con discapacidad"/>
    <s v="Mujeres cuidadoras vinculadas a estrategias de cuidado"/>
    <s v="DERECHOS DE LAS MUJERES "/>
    <s v="Vincular 6.000 mujeres cuidadoras a estrategias de cuidado."/>
    <n v="2000"/>
    <n v="1572000000"/>
    <s v="Sí"/>
    <s v="Se contempla una propuesta para la votación que su alcance llegue al 10 % de la meta anual. "/>
    <n v="5"/>
    <n v="1"/>
    <n v="2"/>
    <n v="1"/>
    <n v="1"/>
  </r>
  <r>
    <x v="18"/>
    <s v="MUJER"/>
    <s v="Desarrollo social y cultural"/>
    <s v="Construcción de ciudadanía y desarrollo de capacidades para el ejercicio de derechos de las mujeres."/>
    <s v="Personas capacitadas para la construcción de ciudadanía y desarrollo de capacidades para el ejercicio de derechos de las mujeres."/>
    <s v="DERECHOS DE LAS MUJERES "/>
    <s v="Capacitar 4000 personas para la construcción de ciudadanía y desarrollo de capacidades para el ejercicio de derechos de las mujeres."/>
    <n v="2000"/>
    <n v="2275000000"/>
    <s v="Sí"/>
    <s v="Se contempla una propuesta para la votación que su alcance llegue al 10 % de la meta anual. "/>
    <n v="4"/>
    <n v="1"/>
    <n v="1"/>
    <n v="1"/>
    <n v="1"/>
  </r>
  <r>
    <x v="18"/>
    <s v="MUJER"/>
    <s v="Desarrollo social y cultural"/>
    <s v="Prevención del feminicidio y la violencia contra la mujer."/>
    <s v="Número de Personas vinculadas en acciones para la prevención del feminicidio y la violencia contra la mujer"/>
    <s v="DERECHOS DE LAS MUJERES "/>
    <s v="Vincular 5600 personas en acciones para la prevención del feminicidio y la violencia contra la mujer."/>
    <n v="1000"/>
    <n v="1000000000"/>
    <s v="Sí"/>
    <s v="Se contempla una propuesta para la votación que su alcance llegue al 10 % de la meta anual. "/>
    <n v="4"/>
    <n v="1"/>
    <n v="1"/>
    <n v="1"/>
    <n v="1"/>
  </r>
  <r>
    <x v="18"/>
    <s v="GOBIERNO"/>
    <s v="Infraestructura"/>
    <s v="Intervención y dotación de salones comunales."/>
    <s v="Sedes dotadas de salones comunales."/>
    <s v="DOTACIONES DE CENTROS SOCIALES, COLEGIOS Y JAC"/>
    <s v="Dotar XXX sedes de salones comunales."/>
    <m/>
    <m/>
    <s v="No"/>
    <s v="Esta meta no se encuentra en el Plan de Desarrollo Local de Ciudad Bolívar"/>
    <n v="0"/>
    <n v="0"/>
    <n v="0"/>
    <n v="0"/>
    <n v="0"/>
  </r>
  <r>
    <x v="18"/>
    <s v="INTEGRACIÓN SOCIAL"/>
    <s v="Desarrollo social y cultural"/>
    <s v="Prevención y atención de violencia intrafamiliar y sexual para poblaciones en situaciones de riesgo y vulneración de derechos."/>
    <s v="Número de Personas formadas u orientadas o sensibilizadas en prevención de violencia intrafamiliar y/o violencia sexual.            "/>
    <s v="JUSTICIA, SEGURIDAD, PAZ Y CONVIVENCIA"/>
    <s v="Formar 4000 personas en prevención de violencia intrafamiliar y/o violencia sexual."/>
    <n v="1000"/>
    <n v="1147000000"/>
    <s v="Sí"/>
    <s v="Se contempla una propuesta para la votación que su alcance llegue al 10 % de la meta anual. "/>
    <n v="5"/>
    <n v="1"/>
    <n v="2"/>
    <n v="1"/>
    <n v="1"/>
  </r>
  <r>
    <x v="18"/>
    <s v="GESTIÓN PÚBLICA"/>
    <s v="Desarrollo social y cultural"/>
    <s v="Construcción de memoria, verdad, reparación, víctimas, paz y reconciliación."/>
    <s v="Personas vinculadas a procesos de construcción de memoria, verdad, reparación integral a víctimas, paz y reconciliación"/>
    <s v="JUSTICIA, SEGURIDAD, PAZ Y CONVIVENCIA"/>
    <s v="Vincular 1200  personas a procesos de construcción de memoria, verdad, reparación integral a víctimas, paz y reconciliación."/>
    <n v="300"/>
    <n v="1249000000"/>
    <s v="Sí"/>
    <s v="Se contempla una propuesta para la votación que su alcance llegue al 10 % de la meta anual. "/>
    <n v="5"/>
    <n v="1"/>
    <n v="2"/>
    <n v="1"/>
    <n v="1"/>
  </r>
  <r>
    <x v="18"/>
    <s v="SEGURIDAD, CONVIVENCIA Y JUSTICIA"/>
    <s v="Desarrollo social y cultural"/>
    <s v="Promoción de la convivencia ciudadana."/>
    <s v="Número de personas formadas en la escuela de seguridad"/>
    <s v="JUSTICIA, SEGURIDAD, PAZ Y CONVIVENCIA"/>
    <s v="N/A"/>
    <s v="N/A"/>
    <s v="N/A"/>
    <s v="No"/>
    <s v="Esta meta no se encuentra en el Plan de Desarrollo Local de Ciudad Bolívar"/>
    <n v="0"/>
    <n v="0"/>
    <n v="0"/>
    <n v="0"/>
    <n v="0"/>
  </r>
  <r>
    <x v="18"/>
    <s v="SEGURIDAD, CONVIVENCIA Y JUSTICIA"/>
    <s v="Desarrollo social y cultural"/>
    <s v="Promoción de la convivencia ciudadana."/>
    <s v="Personas incluidas en actividades de educación para la resiliencia y la prevención de hechos delictivos. "/>
    <s v="JUSTICIA, SEGURIDAD, PAZ Y CONVIVENCIA"/>
    <s v="Incluir 450 personas en actividades de educación para la resiliencia y la prevención de hechos delictivos."/>
    <n v="0"/>
    <n v="0"/>
    <s v="No"/>
    <s v="Esta meta no tiene programación prespuestal para 2022"/>
    <n v="0"/>
    <n v="0"/>
    <n v="0"/>
    <n v="0"/>
    <n v="0"/>
  </r>
  <r>
    <x v="18"/>
    <s v="SEGURIDAD, CONVIVENCIA Y JUSTICIA"/>
    <s v="Desarrollo social y cultural"/>
    <s v="Acceso a la Justicia."/>
    <s v="Beneficiarios de las estrategias para el fortalecimiento  de los mecanismos  de justicia comunitaria."/>
    <s v="JUSTICIA, SEGURIDAD, PAZ Y CONVIVENCIA"/>
    <s v="Beneficiar 4000 personas a través de estrategias para el fortalecimiento de los mecanismos de justicia comunitaria."/>
    <n v="1000"/>
    <n v="408000000"/>
    <s v="Sí"/>
    <s v="Se contempla una propuesta para la votación que su alcance llegue al 10 % de la meta anual. "/>
    <n v="2"/>
    <n v="1"/>
    <n v="0"/>
    <n v="0"/>
    <n v="1"/>
  </r>
  <r>
    <x v="18"/>
    <s v="SEGURIDAD, CONVIVENCIA Y JUSTICIA"/>
    <s v="Desarrollo social y cultural"/>
    <s v="Acceso a la Justicia."/>
    <s v="Personas atendidas en estrategias de acceso a la justicia integral en la ciudad."/>
    <s v="JUSTICIA, SEGURIDAD, PAZ Y CONVIVENCIA"/>
    <s v="Atender 600 personas en estrategias de acceso a la justicia integral en la ciudad."/>
    <n v="150"/>
    <n v="260000000"/>
    <s v="No"/>
    <s v="El % de impacto es muy bajo  razón por la cual la ALCB priorizará la atención de la comunidad"/>
    <n v="0"/>
    <n v="0"/>
    <n v="0"/>
    <n v="0"/>
    <n v="0"/>
  </r>
  <r>
    <x v="18"/>
    <s v="SEGURIDAD, CONVIVENCIA Y JUSTICIA"/>
    <s v="Desarrollo social y cultural"/>
    <s v="Acceso a la Justicia."/>
    <s v="Instituciones educativas vinculadas al programa pedagógico de resolución de conflictos en la comunidad escolar."/>
    <s v="JUSTICIA, SEGURIDAD, PAZ Y CONVIVENCIA"/>
    <s v="Vincular 40 Instituciones educativas al programa pedagógico de resolución de conflictos en la comunidad escolar."/>
    <n v="6"/>
    <n v="272000000"/>
    <s v="No"/>
    <s v="Se considera inconveniente someter esta meta a votación ya que las instituciones educativas serán priorizadas junto con la Dirección Local de Educación."/>
    <n v="0"/>
    <n v="0"/>
    <n v="0"/>
    <n v="0"/>
    <n v="0"/>
  </r>
  <r>
    <x v="18"/>
    <s v="SEGURIDAD, CONVIVENCIA Y JUSTICIA"/>
    <s v="Desarrollo social y cultural"/>
    <s v="Acceso a la Justicia."/>
    <s v="Estrategia local de acciones pedagógicas del Código Nacional de Seguridad y Convivencia Ciudadana implementada en la localidad."/>
    <s v="JUSTICIA, SEGURIDAD, PAZ Y CONVIVENCIA"/>
    <s v="N/A"/>
    <s v="N/A"/>
    <s v="N/A"/>
    <s v="No"/>
    <s v="Esta meta no se encuentra en el Plan de Desarrollo Local de Ciudad Bolívar"/>
    <n v="0"/>
    <n v="0"/>
    <n v="0"/>
    <n v="0"/>
    <n v="0"/>
  </r>
  <r>
    <x v="18"/>
    <s v="GOBIERNO"/>
    <s v="Participación ciudadana y construcción de confianza / Desarrollo social y cultural"/>
    <s v="Escuelas y procesos de formación para la participación ciudadana y/u organizaciones para los procesos de presupuestos participativos."/>
    <s v="Número de Personas capacitadas a través de procesos de formación para la participación de manera virtual y presencial."/>
    <s v="PARTICIPACIÓN CIUDADANA "/>
    <s v="Capacitar 2000| personas a través de procesos de formación para la participación de manera virtual y presencial."/>
    <n v="500"/>
    <n v="643000000"/>
    <s v="Sí"/>
    <s v="El contenido programtico se definirá con el IDPAC. Adicional a lo anterior , la apuesta de la administración local es ofertar programas de educación superior como lo són diplomados, con insituciones acreditadas con alta calidad "/>
    <n v="2"/>
    <n v="0"/>
    <n v="2"/>
    <n v="0"/>
    <n v="0"/>
  </r>
  <r>
    <x v="18"/>
    <s v="DESARROLLO ECONÓMICO, INDUSTRIA Y TURISMO"/>
    <s v="Desarrollo de la Economía Local"/>
    <s v="Transformación productiva y formación de capacidades"/>
    <s v="Número de Mipymes y/o emprendimientos con transformacion empresarial y/o productiva"/>
    <s v="REACTIVACIÓN ECONÓMICA"/>
    <s v="N/A"/>
    <s v="N/A"/>
    <s v="N/A"/>
    <s v="No"/>
    <s v="Esta meta no se encuentra en el Plan de Desarrollo Local de Ciudad Bolívar"/>
    <n v="0"/>
    <n v="0"/>
    <n v="0"/>
    <n v="0"/>
    <n v="0"/>
  </r>
  <r>
    <x v="18"/>
    <s v="HÁBITAT"/>
    <s v="Ruralidad"/>
    <s v="Mejoramiento de vivienda rural."/>
    <s v="Viviendas de interés social rurales mejoradas "/>
    <s v="RURALIDAD"/>
    <s v="Mejorar 90  viviendas de interés social rurales"/>
    <n v="30"/>
    <n v="913000000"/>
    <s v="No"/>
    <s v="Implica diseños y construcción con valoración tecnica y conocimiento especializado."/>
    <n v="0"/>
    <n v="0"/>
    <n v="0"/>
    <n v="0"/>
    <n v="0"/>
  </r>
  <r>
    <x v="18"/>
    <s v="AMBIENTE / DESARROLLO ECONÓMICO"/>
    <s v="Ruralidad"/>
    <s v="Asistencia técnica agropecuaria y ambiental y productividad rural."/>
    <s v="Número  de hogares y/o unidades productivas vinculadas a procesos productivos y de comercialización en el sector rural"/>
    <s v="RURALIDAD"/>
    <s v="Vincular 160  hogares y/o unidades productivas a procesos productivos y de comercialización en el sector rural."/>
    <n v="54"/>
    <n v="1128000000"/>
    <s v="No"/>
    <s v="En cuanto al proyecto  “Ciudad Bolívar Rural, sostenible, con asistencia agropecuaria y emprendimiento ciudadano para un territorio productivo y creciente”, del Plan de Desarrollo Local “UN NUEVO CONTRATO SOCIAL Y AMBIENTAL PARA CIUDAD BOLÍVAR”, se considera que no es viable  la postulación de propuestas de presupuestos participativos para las metas del año 2022 del mencionado proyecto, ya que conforme a la Ley 1876 de 2017 “Por medio de la cual se crea el sistema nacional de innovación agropecuaria y se dictan otras disposiciones”, las decisiones y necesidades sobre el servicio de extensión rural se tomarán con base en el Plan Departamental de Extensión Agropecuaria (PDEA), que según esta Ley es el “Instrumento de planificación cuatrienal que define los elementos estratégicos, operativos y financieros para la prestación del servicio público de extensión agropecuaria en el área de influencia de un departamento y sus municipios”, para el caso del D.C. este aún no se ha formulado, por ello se debe trabajar primero en la construcción del instrumento."/>
    <n v="0"/>
    <n v="0"/>
    <n v="0"/>
    <n v="0"/>
    <n v="0"/>
  </r>
  <r>
    <x v="18"/>
    <s v="HÁBITAT"/>
    <s v="Ruralidad"/>
    <s v="Acueductos veredales y saneamiento básico."/>
    <s v="Número de acueductos verdales asistidos o intervenidos técnica u organizacionalmente."/>
    <s v="RURALIDAD"/>
    <s v="Fortalecer 6 acueductos veredales con asistencia, intervenir técnica u organizativa"/>
    <n v="2"/>
    <n v="1143000000"/>
    <s v="No"/>
    <s v="Implica diseños y construcción con valoración tecnica y conocimiento especializado."/>
    <n v="0"/>
    <n v="0"/>
    <n v="0"/>
    <n v="0"/>
    <n v="0"/>
  </r>
  <r>
    <x v="18"/>
    <s v="HÁBITAT"/>
    <s v="Ruralidad"/>
    <s v="Energías alternativas para el área rural."/>
    <s v="Acciones con energías alternativas para el área rural realizadas."/>
    <s v="RURALIDAD"/>
    <s v="Realizar 20  acciones con energías alternativas para el área rural."/>
    <n v="5"/>
    <n v="1064000000"/>
    <s v="No"/>
    <s v="Implica diseños y construcción con valoración tecnica y conocimiento especializado."/>
    <n v="0"/>
    <n v="0"/>
    <n v="0"/>
    <n v="0"/>
    <n v="0"/>
  </r>
  <r>
    <x v="18"/>
    <s v="GESTIÓN PÚBLICA"/>
    <s v="Ruralidad"/>
    <s v="Conectividad y redes de comunicación."/>
    <s v="Centros de Acceso Comunitario en zonas rurales y/o apartadas funcionando "/>
    <s v="RURALIDAD"/>
    <s v="Operativizar 15  Centros de Acceso Comunitario en zonas rurales y/o apartadas."/>
    <n v="2"/>
    <n v="1000000000"/>
    <s v="No"/>
    <s v="Si bien esta meta es del área ambiental, sugiero que no se lleva a votaciones ya que con estos recursos se operativizan los 8 portales que tenemos en funcionamiento y los portales rurales que entrarán en funcionamiento pronto."/>
    <n v="0"/>
    <n v="0"/>
    <n v="0"/>
    <n v="0"/>
    <n v="0"/>
  </r>
  <r>
    <x v="18"/>
    <s v="AMBIENTE"/>
    <s v="Inversiones ambientales sostenibles"/>
    <s v="Eco-urbanismo."/>
    <s v="m2 de muros y techos verdes"/>
    <s v="AMBIENTE Y MASCOTAS"/>
    <s v="N/A"/>
    <s v="N/A"/>
    <s v="N/A"/>
    <s v="No"/>
    <s v="Esta meta no se encuentra en el Plan de Desarrollo Local de Ciudad Bolívar"/>
    <n v="0"/>
    <n v="0"/>
    <n v="0"/>
    <n v="0"/>
    <n v="0"/>
  </r>
  <r>
    <x v="18"/>
    <s v="AMBIENTE"/>
    <s v="Inversiones ambientales sostenibles"/>
    <s v="Eco-urbanismo."/>
    <s v="m2 de jardinería y coberturas verdes"/>
    <s v="AMBIENTE Y MASCOTAS"/>
    <s v="Intervenir 3000 m2 de jardinería y coberturas verdes."/>
    <n v="755"/>
    <n v="220000000"/>
    <s v="No"/>
    <s v="La implementación de jardineria y arbolado en predios que sugiere la comunidad requiere la aprobación de diseños por parte del Jardín Botánico y depende de la caracerística del predio, que debe ser espacio público. se cuenta con compromiso de mantenimiento de jardinería del plan de desarrollo anterior mas lo adelantado con el nuevo PDL vigencia 2021. "/>
    <n v="0"/>
    <n v="0"/>
    <n v="0"/>
    <n v="0"/>
    <n v="0"/>
  </r>
  <r>
    <x v="18"/>
    <s v="AMBIENTE"/>
    <s v="Inversiones ambientales sostenibles"/>
    <s v="Arbolado urbano y/o rural."/>
    <s v="Número de árboles mantenidos"/>
    <s v="AMBIENTE Y MASCOTAS"/>
    <s v="Mantener 1000 árboles urbanos y/o rurales"/>
    <n v="200"/>
    <n v="200000000"/>
    <s v="No"/>
    <s v="El mantenimiento implica conocimiento técnico y trabajo articulado interititucional, se cuenta con compromiso de mantenimiento del plan de desarrollo anterior mas lo adelantado nuevo PDL vigencia 2021, el mantenimiento de algunos individuos arboreos está a cargo de jardín Botánico. "/>
    <n v="0"/>
    <n v="0"/>
    <n v="0"/>
    <n v="0"/>
    <n v="0"/>
  </r>
  <r>
    <x v="18"/>
    <s v="AMBIENTE"/>
    <s v="Inversiones ambientales sostenibles"/>
    <s v="Arbolado urbano y/o rural."/>
    <s v="Número de árboles plantados"/>
    <s v="AMBIENTE Y MASCOTAS"/>
    <s v="Plantar 1200  árboles urbanos y/o rurales"/>
    <n v="270"/>
    <n v="450000000"/>
    <s v="No"/>
    <s v="La aprobación de los diseños dependen  del jardín Botánico, la ciudadanía puede priorizar una zona para la siembra de árboles, pero sólo es posible en espacio público que cumpla con los críterios de la guía de Silvicultura.  "/>
    <n v="0"/>
    <n v="0"/>
    <n v="0"/>
    <n v="0"/>
    <n v="0"/>
  </r>
  <r>
    <x v="18"/>
    <s v="AMBIENTE"/>
    <s v="Inversiones ambientales sostenibles"/>
    <s v="Mitigación del riesgo. "/>
    <s v="Intervenciones para la reducción del riesgo y adaptación al cambio climático"/>
    <s v="ATENCIÓN A RIESGOS Y EMERGENCIAS "/>
    <s v="Desarrollar 1  intervenciones para la reducción del riesgo y adaptación al cambio climático."/>
    <n v="0.35"/>
    <n v="823000000"/>
    <s v="No"/>
    <s v="Se desarrolla a traves de obras por mitigacion de riesgo que implican aprobación de diseños previos y construcción con valoración técnica, de acuerdo al concepto de riesgo. "/>
    <n v="0"/>
    <n v="0"/>
    <n v="0"/>
    <n v="0"/>
    <n v="0"/>
  </r>
  <r>
    <x v="18"/>
    <s v="CULTURA, RECREACIÓN Y DEPORTE"/>
    <s v="Infraestructura"/>
    <s v="Dotación e infraestructura cultural."/>
    <s v="Sedes dotadas/Sedes adecuadas"/>
    <s v="DOTACIONES DE CENTROS SOCIALES, COLEGIOS Y JAC"/>
    <s v="Intervenir 8  sedes culturales con dotación y/o adecuación"/>
    <n v="3"/>
    <n v="963000000"/>
    <s v="No"/>
    <s v="Para esta meta, se priorizarán las sedes culturales con criterios técnicos consensuados con la Secretaría Distrital de Cultura, Recreación y Deporte."/>
    <n v="0"/>
    <n v="0"/>
    <n v="0"/>
    <n v="0"/>
    <n v="0"/>
  </r>
  <r>
    <x v="18"/>
    <s v="MOVILIDAD"/>
    <s v="Infraestructura"/>
    <s v="Construcción y/o conservación de elementos del sistema de espacio público peatonal."/>
    <s v="Metros cuadrados construidos y/o conservados de elementos del sistema de espacio público peatonal."/>
    <s v="MOVILIDAD LOCAL"/>
    <s v="Intervenir 5,000 metros cuadrados de elementos del sistema de espacio público peatonal con_x000a_acciones de construcción y/o conservación."/>
    <n v="0"/>
    <n v="0"/>
    <s v="No"/>
    <s v="Teniendo en cuenta que estos proyectos son relacionados con actividades de obra, es necesario que para su priorización se cuente con unas aprobaciones iniciales, como es el caso de  filtros y reservas ante en IDU; permisos,  tramites, estudios y diseños, si es obra nueva y se requieren; , asi como con unos requisitos previos referentes a parametros tecnicos y presupuestales que  determinenen la factibilidad y viabilidad de las intervenciones futuras, esto toda vez que los presupuestos asignados para esta meta son escasos y limitados. Por las razones anteriores   no es viable que estos proyectos de inversión, sean determinados o priorizados mediante presupuestos participativos."/>
    <n v="0"/>
    <n v="0"/>
    <n v="0"/>
    <n v="0"/>
    <n v="0"/>
  </r>
  <r>
    <x v="18"/>
    <s v="MOVILIDAD"/>
    <s v="Infraestructura"/>
    <s v="Construcción y/o conservación de puentes peatonales y/o vehiculares sobre cuerpos de agua (de escala local: urbana y/o rural)."/>
    <s v="Metros cuadrados de Puentes vehiculares y/o peatonales de escala local sobre cuerpos de agua construidos y/o intervenidos"/>
    <s v="MOVILIDAD LOCAL"/>
    <s v="Intervenir 35,00 metros cuadrados de Puentes vehiculares y/o peatonales de escala local sobre cuerpos de agua con acciones de_x000a_construcción y/o conservación."/>
    <n v="9980"/>
    <n v="1200000000"/>
    <s v="No"/>
    <s v="Teniendo en cuenta que estos proyectos son relacionados con actividades de obra, es necesario que para su priorización se cuente con unas aprobaciones iniciales, como es el caso de  filtros y reservas ante en IDU; permisos,  tramites, estudios y diseños, si es obra nueva y se requieren; , asi como con unos requisitos previos referentes a parametros tecnicos y presupuestales que  determinenen la factibilidad y viabilidad de las intervenciones futuras, esto toda vez que los presupuestos asignados para esta meta son escasos y limitados. Por las razones anteriores   no es viable que estos proyectos de inversión, sean determinados o priorizados mediante presupuestos participativos."/>
    <n v="0"/>
    <n v="0"/>
    <n v="0"/>
    <n v="0"/>
    <n v="0"/>
  </r>
  <r>
    <x v="18"/>
    <s v="MOVILIDAD"/>
    <s v="Infraestructura"/>
    <s v="Diseño, construcción y conservación (mantenimiento y rehabilitación) de la malla vial local e intermedia urbana o rural."/>
    <s v="Kilómetros-carril construidos y/o conservados de malla vial urbana (local y/o intermedia)"/>
    <s v="MOVILIDAD LOCAL"/>
    <s v="Intervenir 5 Kilómetros-carril de malla vial urbana (local y/o intermedia) con acciones de construcción y/o_x000a_conservación"/>
    <n v="1"/>
    <n v="1042000000"/>
    <s v="No"/>
    <s v="Teniendo en cuenta que estos proyectos son relacionados con actividades de obra, es necesario que para su priorización se cuente con unas aprobaciones iniciales, como es el caso de  filtros y reservas ante en IDU; permisos,  tramites, estudios y diseños, si es obra nueva y se requieren; , asi como con unos requisitos previos referentes a parametros tecnicos y presupuestales que  determinenen la factibilidad y viabilidad de las intervenciones futuras, esto toda vez que los presupuestos asignados para esta meta son escasos y limitados. Por las razones anteriores   no es viable que estos proyectos de inversión, sean determinados o priorizados mediante presupuestos participativos."/>
    <n v="0"/>
    <n v="0"/>
    <n v="0"/>
    <n v="0"/>
    <n v="0"/>
  </r>
  <r>
    <x v="18"/>
    <s v="MOVILIDAD"/>
    <s v="Infraestructura"/>
    <s v="Diseño, construcción y conservación (mantenimiento y rehabilitación) de la malla vial local e intermedia urbana o rural."/>
    <s v="Kilómetros-carril construidos y/o conservados de malla vial rural"/>
    <s v="MOVILIDAD LOCAL"/>
    <s v="Intervenir 3 Kilómetros-carril de malla vial rural con acciones de construcción y/o conservación"/>
    <n v="0.75"/>
    <n v="2079000000"/>
    <s v="No"/>
    <s v="No, porque se debe priorizar el o los segmentos viales, a partir de tener un Código de Identificación Vial (CIV), estar caracterizado como vía y/o espacio público en Planeación Distrital, estra reservado el o los segmentos viales ante el IDU, pero lo más importante es que se debe tener Estudios y Diseños y aprobación del Plan de manejo de Trafico (PMT), para poder ejecutar el o los segmentos viales."/>
    <n v="0"/>
    <n v="0"/>
    <n v="0"/>
    <n v="0"/>
    <n v="0"/>
  </r>
  <r>
    <x v="18"/>
    <s v="MOVILIDAD"/>
    <s v="Infraestructura"/>
    <s v="Diseño, construcción y conservación de ciclo-infraestructura."/>
    <s v="Metros lineales construidos y/o conservados de Ciclo-infraestructura"/>
    <s v="MOVILIDAD LOCAL"/>
    <s v="Intervenir 1,500 metros lineales de Ciclo- infraestructura con acciones de construcción y/o conservación"/>
    <n v="0"/>
    <n v="0"/>
    <s v="No"/>
    <s v="Teniendo en cuenta que estos proyectos son relacionados con actividades de obra, es necesario que para su priorización se cuente con unas aprobaciones iniciales, como es el caso de  filtros y reservas ante en IDU; permisos,  tramites, estudios y diseños, si es obra nueva y se requieren; , asi como con unos requisitos previos referentes a parametros tecnicos y presupuestales que  determinenen la factibilidad y viabilidad de las intervenciones futuras, esto toda vez que los presupuestos asignados para esta meta son escasos y limitados. Por las razones anteriores   no es viable que estos proyectos de inversión, sean determinados o priorizados mediante presupuestos participativos."/>
    <n v="0"/>
    <n v="0"/>
    <n v="0"/>
    <n v="0"/>
    <n v="0"/>
  </r>
  <r>
    <x v="18"/>
    <s v="CULTURA, RECREACIÓN Y DEPORTE"/>
    <s v="Infraestructura"/>
    <s v="Construcción, mantenimiento y dotación de parques vecinales y/o de bolsillo."/>
    <s v="m2 de Parques vecinales y/o de bolsillo construidos y dotados"/>
    <s v="PARQUES"/>
    <s v="Construir 1800  m2 de Parques vecinales y/o de bolsillo (la construcción incluye su dotación)."/>
    <n v="1800"/>
    <n v="1200000000"/>
    <s v="No"/>
    <s v="No puede ser incluido en presupuesto participativos ya que los parques deben cumplir con requisitos minimos para su priorización, es decir,  la construcción de los parques debe contar con los estudios y diseños previamente avalados por el Instituto Distrital de Recreación y Deporte (IDRD); se debe expedir el concepto previo y favorable sobre la construcción en el parque, que debe ser de escala vecinal y de bolsillo, concepto expedido también emitido por el IDRD, debe tener Certificado del bien de uso público emitido por el Departamento Administrativo de la Defensoría Del Espacio Público (DADEP), donde el uso del predio debe corresponder a bien de uso público, y se debe corroborar la titularidad del predio a favor del distrito."/>
    <n v="0"/>
    <n v="0"/>
    <n v="0"/>
    <n v="0"/>
    <n v="0"/>
  </r>
  <r>
    <x v="18"/>
    <s v="CULTURA, RECREACIÓN Y DEPORTE"/>
    <s v="Infraestructura"/>
    <s v="Construcción, mantenimiento y dotación de parques vecinales y/o de bolsillo."/>
    <s v="Número de Parques vecinales y/o de bolsillo intervenidos en mejoramiento, mantenimiento y/o dotación"/>
    <s v="PARQUES"/>
    <s v="Intervenir 20  Parques vecinales y/o de bolsillo con acciones de mejoramiento,_x000a_mantenimiento y/o dotación"/>
    <n v="20"/>
    <n v="3795000000"/>
    <s v="No"/>
    <s v="No puede ser incluido en presupuesto participativos ya que los parques deben cumplir con requisitos minimos para su priorización, es decir, para intervención en mantenimiento en parques vecinales y de bolsillo de la localidad se debe contar con concepto previo y favorable expedido por el Instituto Distrital de Recreación y Deporte (IDRD), debe tener Certificado del bien de uso público emitido por el Departamento Administrativo de la Defensoría Del Espacio Público (DADEP), donde el uso del predio debe corresponder a bien de uso público, y se debe corroborar la titularidad del predio a favor del distrito."/>
    <n v="0"/>
    <n v="0"/>
    <n v="0"/>
    <n v="0"/>
    <n v="0"/>
  </r>
  <r>
    <x v="19"/>
    <s v="AMBIENTE"/>
    <s v="Inversiones ambientales sostenibles"/>
    <s v="Educación ambiental."/>
    <s v="Número de PROCEDAS implementados "/>
    <s v="AMBIENTE Y MASCOTAS"/>
    <s v="Implementar 4 PROCEDAS. Así mismo trabajando las iniciativas ambientalmente sostenibles formuladas juntamente con las comunidades"/>
    <n v="2"/>
    <n v="291000000"/>
    <s v="Sí"/>
    <m/>
    <n v="2"/>
    <n v="2"/>
    <n v="0"/>
    <n v="0"/>
    <n v="0"/>
  </r>
  <r>
    <x v="19"/>
    <s v="AMBIENTE"/>
    <s v="Inversiones ambientales sostenibles"/>
    <s v="Acuerdos con las redes locales de proteccionistas de animales para urgencias, brigadas médico veterinarias, acciones de esterilización, educación y adopción"/>
    <s v="Número de animales atendidos"/>
    <s v="AMBIENTE Y MASCOTAS"/>
    <s v="Atender 1000 animales en urgencias, brigadas médico veterinarias, acciones de esterilización, educación y adopción."/>
    <n v="250"/>
    <n v="425000000"/>
    <s v="Sí"/>
    <m/>
    <n v="2"/>
    <n v="2"/>
    <n v="0"/>
    <n v="0"/>
    <n v="0"/>
  </r>
  <r>
    <x v="19"/>
    <s v="AMBIENTE"/>
    <s v="Inversiones ambientales sostenibles"/>
    <s v="Manejo de emergencias y desastres."/>
    <s v="Acciones efectivas para el fortalecimiento de las capacidades locales para la respuesta a emergencias y desastres"/>
    <s v="ATENCIÓN A RIESGOS Y EMERGENCIAS "/>
    <s v="Realizar 5 acciones efectivas para el fortalecimiento de las capacidades locales para la respuesta a emergencias y desastres."/>
    <n v="5"/>
    <n v="399000000"/>
    <s v="Sí"/>
    <m/>
    <n v="2"/>
    <n v="2"/>
    <n v="0"/>
    <n v="0"/>
    <n v="0"/>
  </r>
  <r>
    <x v="19"/>
    <s v="CULTURA, RECREACIÓN Y DEPORTE"/>
    <s v="Desarrollo social y cultural"/>
    <s v="Procesos de formación y dotación de insumos para los campos artísticos, interculturales, culturales, patrimoniales y deportivos."/>
    <s v="Personas beneficiadas con artículos entregados."/>
    <s v="CULTURA, RECREACIÓN y DEPORTE"/>
    <s v="Beneficiar 600 Personas con artículos deportivos entregados."/>
    <n v="150"/>
    <n v="390000000"/>
    <s v="Sí"/>
    <m/>
    <n v="2"/>
    <n v="2"/>
    <n v="0"/>
    <n v="0"/>
    <n v="0"/>
  </r>
  <r>
    <x v="19"/>
    <s v="CULTURA, RECREACIÓN Y DEPORTE"/>
    <s v="Desarrollo social y cultural"/>
    <s v="Procesos de formación y dotación de insumos para los campos artísticos, interculturales, culturales, patrimoniales y deportivos."/>
    <s v="Personas capacitadas en los campos deportivos"/>
    <s v="CULTURA, RECREACIÓN y DEPORTE"/>
    <s v="Capacitar 600 personas en los campos deportivos. Teniendo como referencia diagnósticos participativos que atiendan a realidades culturales de la localidad que sirvan como insumo para la estructuración de proyectos"/>
    <n v="150"/>
    <n v="125000000"/>
    <s v="Sí"/>
    <m/>
    <n v="2"/>
    <n v="2"/>
    <n v="0"/>
    <n v="0"/>
    <n v="0"/>
  </r>
  <r>
    <x v="19"/>
    <s v="CULTURA, RECREACIÓN Y DEPORTE"/>
    <s v="Desarrollo social y cultural"/>
    <s v="Eventos recreo-deportivos."/>
    <s v="Personas vinculadas en actividades recreo-deportivas comunitarias"/>
    <s v="CULTURA, RECREACIÓN y DEPORTE"/>
    <s v="Vincular 500 personas en actividades recreo-deportivas comunitarias."/>
    <n v="125"/>
    <n v="651000000"/>
    <s v="Sí"/>
    <m/>
    <n v="2"/>
    <n v="2"/>
    <n v="0"/>
    <n v="0"/>
    <n v="0"/>
  </r>
  <r>
    <x v="19"/>
    <s v="CULTURA, RECREACIÓN Y DEPORTE"/>
    <s v="Desarrollo social y cultural"/>
    <s v="Procesos de formación y dotación de insumos para los campos artísticos, interculturales, culturales, patrimoniales y deportivos."/>
    <s v="Personas capacitadas en los campos artísticos, interculturales, culturales y/o patrimoniales"/>
    <s v="CULTURA, RECREACIÓN y DEPORTE"/>
    <s v="Capacitar 600 personas en los campos artísticos, interculturales, culturales y/o patrimoniales."/>
    <n v="150"/>
    <n v="125000000"/>
    <s v="Sí"/>
    <m/>
    <n v="2"/>
    <n v="2"/>
    <n v="0"/>
    <n v="0"/>
    <n v="0"/>
  </r>
  <r>
    <x v="19"/>
    <s v="CULTURA, RECREACIÓN Y DEPORTE"/>
    <s v="Desarrollo social y cultural"/>
    <s v="Circulación y apropiación de prácticas artísticas, interculturales, culturales y patrimoniales."/>
    <s v="Eventos de promoción de actividades culturales realizadas"/>
    <s v="CULTURA, RECREACIÓN y DEPORTE"/>
    <s v="Realizar 4 eventos de promoción de actividades culturales."/>
    <n v="1"/>
    <n v="204000000"/>
    <s v="Sí"/>
    <m/>
    <n v="2"/>
    <n v="2"/>
    <n v="0"/>
    <n v="0"/>
    <n v="0"/>
  </r>
  <r>
    <x v="19"/>
    <s v="CULTURA, RECREACIÓN Y DEPORTE"/>
    <s v="Desarrollo social y cultural"/>
    <s v="Apoyo y fortalecimiento a las industrias culturales y creativas en las localidades"/>
    <s v="Número de proyectos financiados y acompañados del sector cultural y creativo."/>
    <s v="CULTURA, RECREACIÓN y DEPORTE"/>
    <s v="Financiar 37 proyectos del sector cultural y creativo."/>
    <n v="13"/>
    <n v="256000000"/>
    <s v="Sí"/>
    <m/>
    <n v="2"/>
    <n v="2"/>
    <n v="0"/>
    <n v="0"/>
    <n v="0"/>
  </r>
  <r>
    <x v="19"/>
    <s v="MUJER"/>
    <s v="Desarrollo social y cultural"/>
    <s v="Estrategias de cuidado para cuidadoras, cuidadores y a personas con discapacidad"/>
    <s v="Mujeres cuidadoras vinculadas a estrategias de cuidado"/>
    <s v="DERECHOS DE LAS MUJERES "/>
    <s v="Vincular 500 mujeres cuidadoras a estrategias de cuidado."/>
    <n v="125"/>
    <n v="551000000"/>
    <s v="Sí"/>
    <m/>
    <n v="2"/>
    <n v="2"/>
    <n v="0"/>
    <n v="0"/>
    <n v="0"/>
  </r>
  <r>
    <x v="19"/>
    <s v="MUJER"/>
    <s v="Desarrollo social y cultural"/>
    <s v="Construcción de ciudadanía y desarrollo de capacidades para el ejercicio de derechos de las mujeres."/>
    <s v="Personas capacitadas para la construcción de ciudadanía y desarrollo de capacidades para el ejercicio de derechos de las mujeres."/>
    <s v="DERECHOS DE LAS MUJERES "/>
    <s v="Capacitar 1000 personas para la construcción de ciudadanía y desarrollo de capacidades para el ejercicio de derechos de las mujeres. Así mismo se tendrá en cuenta la vinculación a las mujeres en acciones de construcción de ciudadanía y capacidad para el ejercicio del derecho"/>
    <n v="250"/>
    <n v="431000000"/>
    <s v="Sí"/>
    <m/>
    <n v="2"/>
    <n v="2"/>
    <n v="0"/>
    <n v="0"/>
    <n v="0"/>
  </r>
  <r>
    <x v="19"/>
    <s v="MUJER"/>
    <s v="Desarrollo social y cultural"/>
    <s v="Prevención del feminicidio y la violencia contra la mujer."/>
    <s v="Número de Personas vinculadas en acciones para la prevención del feminicidio y la violencia contra la mujer"/>
    <s v="DERECHOS DE LAS MUJERES "/>
    <s v="Vincular 1200 personas en acciones para la prevención del feminicidio y la violencia contra la mujer."/>
    <n v="300"/>
    <n v="274000000"/>
    <s v="Sí"/>
    <m/>
    <n v="2"/>
    <n v="2"/>
    <n v="0"/>
    <n v="0"/>
    <n v="0"/>
  </r>
  <r>
    <x v="19"/>
    <s v="AMBIENTE"/>
    <s v="Inversiones ambientales sostenibles"/>
    <s v="Mitigación del riesgo."/>
    <s v="Intervenciones para la reducción del riesgo y adaptación al cambio climático"/>
    <s v="ATENCIÓN A RIESGOS Y EMERGENCIAS "/>
    <m/>
    <n v="0"/>
    <n v="0"/>
    <s v="No"/>
    <s v="2. La meta no cuenta con programación presupuestal para la vigencia 2022"/>
    <n v="0"/>
    <n v="0"/>
    <n v="0"/>
    <n v="0"/>
    <n v="0"/>
  </r>
  <r>
    <x v="19"/>
    <s v="CULTURA, RECREACIÓN Y DEPORTE"/>
    <s v="Infraestructura"/>
    <s v="Dotación e infraestructura cultural."/>
    <s v="Sedes dotadas/Sedes adecuadas"/>
    <s v="DOTACIONES DE CENTROS SOCIALES, COLEGIOS Y JAC"/>
    <s v="Intervenir 2 sedes culturales con dotación y/o adecuación."/>
    <n v="1"/>
    <n v="503000000"/>
    <s v="Sí"/>
    <m/>
    <n v="0"/>
    <n v="0"/>
    <n v="0"/>
    <n v="0"/>
    <n v="0"/>
  </r>
  <r>
    <x v="19"/>
    <s v="AMBIENTE"/>
    <s v="Inversiones ambientales sostenibles"/>
    <s v="Arbolado urbano y/o rural."/>
    <s v="Número de árboles plantados"/>
    <s v="AMBIENTE Y MASCOTAS"/>
    <m/>
    <n v="0"/>
    <n v="0"/>
    <s v="No"/>
    <s v="2. La meta no cuenta con programación presupuestal para la vigencia 2022"/>
    <n v="0"/>
    <n v="0"/>
    <n v="0"/>
    <n v="0"/>
    <n v="0"/>
  </r>
  <r>
    <x v="19"/>
    <s v="GOBIERNO"/>
    <s v="Infraestructura"/>
    <s v="Intervención y dotación de salones comunales."/>
    <s v="Sedes dotadas de salones comunales."/>
    <s v="DOTACIONES DE CENTROS SOCIALES, COLEGIOS Y JAC"/>
    <s v="Dotar 21 sedes de salones comunales."/>
    <n v="5"/>
    <n v="94000000"/>
    <s v="Sí"/>
    <m/>
    <n v="2"/>
    <n v="2"/>
    <n v="0"/>
    <n v="0"/>
    <n v="0"/>
  </r>
  <r>
    <x v="19"/>
    <s v="CULTURA, RECREACIÓN Y DEPORTE"/>
    <s v="Infraestructura"/>
    <s v="Construcción, mantenimiento y dotación de parques vecinales y/o de bolsillo."/>
    <s v="Número de Parques vecinales y/o de bolsillo intervenidos en mejoramiento, mantenimiento y/o dotación"/>
    <s v="PARQUES"/>
    <m/>
    <n v="0"/>
    <n v="0"/>
    <s v="No"/>
    <s v="2. La meta no cuenta con programación presupuestal para la vigencia 2022"/>
    <n v="0"/>
    <n v="0"/>
    <n v="0"/>
    <n v="0"/>
    <n v="0"/>
  </r>
  <r>
    <x v="19"/>
    <s v="INTEGRACIÓN SOCIAL"/>
    <s v="Desarrollo social y cultural"/>
    <s v="Prevención y atención de violencia intrafamiliar y sexual para poblaciones en situaciones de riesgo y vulneración de derechos."/>
    <s v="Número de Personas formadas u orientadas o sensibilizadas en prevención de violencia intrafamiliar y/o violencia sexual.            "/>
    <s v="JUSTICIA, SEGURIDAD, PAZ Y CONVIVENCIA"/>
    <s v="Formar 600 personas en prevención de violencia intrafamiliar y/o violencia sexual."/>
    <n v="150"/>
    <n v="235000000"/>
    <s v="Sí"/>
    <m/>
    <n v="2"/>
    <n v="2"/>
    <n v="0"/>
    <n v="0"/>
    <n v="0"/>
  </r>
  <r>
    <x v="19"/>
    <s v="GESTIÓN PÚBLICA"/>
    <s v="Desarrollo social y cultural"/>
    <s v="Construcción de memoria, verdad, reparación, víctimas, paz y reconciliación."/>
    <s v="Personas vinculadas a procesos de construcción de memoria, verdad, reparación integral a víctimas, paz y reconciliación"/>
    <s v="JUSTICIA, SEGURIDAD, PAZ Y CONVIVENCIA"/>
    <s v="Vincular 800 personas a procesos de construcción de memoria, verdad, reparación integral a víctimas, paz y reconciliación."/>
    <n v="200"/>
    <n v="422000000"/>
    <s v="Sí"/>
    <m/>
    <n v="2"/>
    <n v="2"/>
    <n v="0"/>
    <n v="0"/>
    <n v="0"/>
  </r>
  <r>
    <x v="19"/>
    <s v="MOVILIDAD"/>
    <s v="Infraestructura"/>
    <s v="Diseño, construcción y conservación (mantenimiento y rehabilitación) de la malla vial local e intermedia urbana o rural."/>
    <s v="Kilómetros-carril construidos y/o conservados de malla vial rural"/>
    <s v="MOVILIDAD LOCAL"/>
    <s v="Intervenir 2,7 Kilómetros-carril de malla vial rural con acciones de construcción y/o conservación"/>
    <n v="0.5"/>
    <n v="1764000000"/>
    <s v="Sí"/>
    <s v="Laboratorio Cívico"/>
    <n v="0"/>
    <n v="0"/>
    <n v="0"/>
    <n v="0"/>
    <n v="0"/>
  </r>
  <r>
    <x v="19"/>
    <s v="MOVILIDAD"/>
    <s v="Infraestructura"/>
    <s v="Construcción y/o conservación de puentes peatonales y/o vehiculares sobre cuerpos de agua (de escala local: urbana y/o rural)."/>
    <s v="Metros cuadrados de Puentes vehiculares y/o peatonales de escala local sobre cuerpos de agua construidos y/o intervenidos"/>
    <s v="MOVILIDAD LOCAL"/>
    <s v="Intervenir 450 metros cuadrados de Puentes vehiculares y/o peatonales de escala local sobre cuerpos de agua con acciones de construcción y/o conservación."/>
    <n v="150"/>
    <n v="900000000"/>
    <s v="Sí"/>
    <s v="Laboratorio Cívico"/>
    <n v="0"/>
    <n v="0"/>
    <n v="0"/>
    <n v="0"/>
    <n v="0"/>
  </r>
  <r>
    <x v="19"/>
    <s v="CULTURA, RECREACIÓN Y DEPORTE"/>
    <s v="Infraestructura"/>
    <s v="Construcción, mantenimiento y dotación de parques vecinales y/o de bolsillo."/>
    <s v="m2 de Parques vecinales y/o de bolsillo construidos y dotados"/>
    <s v="PARQUES"/>
    <s v="Construir 1500 m2 de Parque vecinales y/o de bolsillo (la construcción incluye su dotación). (Construir una chancha sintetica de 1500 M2)"/>
    <n v="1500"/>
    <n v="911000000"/>
    <s v="Sí"/>
    <s v="Laboratorio Cívico"/>
    <n v="2"/>
    <n v="2"/>
    <n v="0"/>
    <n v="0"/>
    <n v="0"/>
  </r>
  <r>
    <x v="19"/>
    <s v="GOBIERNO"/>
    <s v="Participación ciudadana y construcción de confianza / Desarrollo social y cultural"/>
    <s v="Escuelas y procesos de formación para la participación ciudadana y/u organizaciones para los procesos de presupuestos participativos."/>
    <s v="Número de Personas capacitadas a través de procesos de formación para la participación de manera virtual y presencial."/>
    <s v="PARTICIPACIÓN CIUDADANA "/>
    <s v="Capacitar 500 personas a través de procesos de formación para la participación de manera virtual y presencial."/>
    <n v="125"/>
    <n v="315000000"/>
    <s v="Sí"/>
    <m/>
    <n v="2"/>
    <n v="2"/>
    <n v="0"/>
    <n v="0"/>
    <n v="0"/>
  </r>
  <r>
    <x v="19"/>
    <s v="SEGURIDAD, CONVIVENCIA Y JUSTICIA"/>
    <s v="Desarrollo social y cultural"/>
    <s v="Promoción de la convivencia ciudadana."/>
    <s v="Número de personas formadas en la escuela de seguridad"/>
    <s v="JUSTICIA, SEGURIDAD, PAZ Y CONVIVENCIA"/>
    <m/>
    <n v="0"/>
    <n v="0"/>
    <s v="No"/>
    <s v="2. La meta no cuenta con programación presupuestal para la vigencia 2022"/>
    <n v="0"/>
    <n v="0"/>
    <n v="0"/>
    <n v="0"/>
    <n v="0"/>
  </r>
  <r>
    <x v="19"/>
    <s v="SEGURIDAD, CONVIVENCIA Y JUSTICIA"/>
    <s v="Desarrollo social y cultural"/>
    <s v="Acceso a la Justicia."/>
    <s v="Personas atendidas en estrategias de acceso a la justicia integral en la ciudad."/>
    <s v="JUSTICIA, SEGURIDAD, PAZ Y CONVIVENCIA"/>
    <m/>
    <n v="0"/>
    <n v="0"/>
    <s v="No"/>
    <s v="2. La meta no cuenta con programación presupuestal para la vigencia 2022"/>
    <n v="0"/>
    <n v="0"/>
    <n v="0"/>
    <n v="0"/>
    <n v="0"/>
  </r>
  <r>
    <x v="19"/>
    <s v="SEGURIDAD, CONVIVENCIA Y JUSTICIA"/>
    <s v="Desarrollo social y cultural"/>
    <s v="Acceso a la Justicia."/>
    <s v="Beneficiarios de las estrategias para el fortalecimiento  de los mecanismos  de justicia comunitaria."/>
    <s v="JUSTICIA, SEGURIDAD, PAZ Y CONVIVENCIA"/>
    <m/>
    <n v="0"/>
    <n v="0"/>
    <s v="No"/>
    <s v="2. La meta no cuenta con programación presupuestal para la vigencia 2022"/>
    <n v="0"/>
    <n v="0"/>
    <n v="0"/>
    <n v="0"/>
    <n v="0"/>
  </r>
  <r>
    <x v="19"/>
    <s v="MOVILIDAD"/>
    <s v="Infraestructura"/>
    <s v="Construcción y/o conservación de elementos del sistema de espacio público peatonal."/>
    <s v="Metros cuadrados construidos y/o conservados de elementos del sistema de espacio público peatonal."/>
    <s v="MOVILIDAD LOCAL"/>
    <m/>
    <n v="0"/>
    <n v="0"/>
    <s v="No"/>
    <s v="2. La meta no cuenta con programación presupuestal para la vigencia 2022"/>
    <n v="0"/>
    <n v="0"/>
    <n v="0"/>
    <n v="0"/>
    <n v="0"/>
  </r>
  <r>
    <x v="19"/>
    <s v="DESARROLLO ECONÓMICO, INDUSTRIA Y TURISMO"/>
    <s v="Desarrollo de la Economía Local"/>
    <s v="Transformación productiva y formación de capacidades"/>
    <s v="Número de Mipymes y/o emprendimientos con transformacion empresarial y/o productiva"/>
    <s v="REACTIVACIÓN ECONÓMICA"/>
    <s v="Promover en 50 Mipymes y/o emprendimientos la transformación empresarial y/o productiva. apoyando en asesoría administrativa, técnica y jurídica para la constitución de los emprendimientos organizativos y MiPymes"/>
    <n v="15"/>
    <n v="335000000"/>
    <s v="Sí"/>
    <m/>
    <n v="2"/>
    <n v="2"/>
    <n v="0"/>
    <n v="0"/>
    <n v="0"/>
  </r>
  <r>
    <x v="19"/>
    <s v="HÁBITAT"/>
    <s v="Ruralidad"/>
    <s v="Mejoramiento de vivienda rural."/>
    <s v="Viviendas de interés social rurales mejoradas "/>
    <s v="RURALIDAD"/>
    <s v="Mejorar 150 viviendas de interés social rurales. Con un diagnóstico de saneamiento predial y condiciones físicas para su mejoramiento"/>
    <n v="38"/>
    <n v="1000000000"/>
    <s v="Sí"/>
    <m/>
    <n v="2"/>
    <n v="2"/>
    <n v="0"/>
    <n v="0"/>
    <n v="0"/>
  </r>
  <r>
    <x v="19"/>
    <s v="HÁBITAT"/>
    <s v="Ruralidad"/>
    <s v="Acueductos veredales y saneamiento básico."/>
    <s v="Número de acueductos verdales asistidos o intervenidos técnica u organizacionalmente."/>
    <s v="RURALIDAD"/>
    <s v="Fortalecer 4 acueductos veredales con asistencia, intervenir técnica u organizativa. Incluyendo el tratamiento de aguas residuales"/>
    <n v="1"/>
    <n v="1000000000"/>
    <s v="Sí"/>
    <m/>
    <n v="2"/>
    <n v="2"/>
    <n v="0"/>
    <n v="0"/>
    <n v="0"/>
  </r>
  <r>
    <x v="19"/>
    <s v="HÁBITAT"/>
    <s v="Ruralidad"/>
    <s v="Energías alternativas para el área rural."/>
    <s v="Acciones con energías alternativas para el área rural realizadas."/>
    <s v="RURALIDAD"/>
    <s v="Implementar 100 acciones enfocadas a consolidar el modelo de energías alternativas sostenible para Sumapaz."/>
    <n v="25"/>
    <n v="814000000"/>
    <s v="Sí"/>
    <m/>
    <n v="2"/>
    <n v="2"/>
    <n v="0"/>
    <n v="0"/>
    <n v="0"/>
  </r>
  <r>
    <x v="19"/>
    <s v="MOVILIDAD"/>
    <s v="Infraestructura"/>
    <s v="Diseño, construcción y conservación (mantenimiento y rehabilitación) de la malla vial local e intermedia urbana o rural."/>
    <s v="Kilómetros-carril construidos y/o conservados de malla vial urbana (local y/o intermedia)"/>
    <s v="MOVILIDAD LOCAL"/>
    <s v="N/A"/>
    <s v="N/A"/>
    <n v="0"/>
    <s v="No"/>
    <s v="1. La meta no se encuentra contemplada en el plan de Desarrollo local"/>
    <n v="0"/>
    <n v="0"/>
    <n v="0"/>
    <n v="0"/>
    <n v="0"/>
  </r>
  <r>
    <x v="19"/>
    <s v="AMBIENTE"/>
    <s v="Inversiones ambientales sostenibles"/>
    <s v="Eco-urbanismo."/>
    <s v="m2 de jardinería y coberturas verdes"/>
    <s v="AMBIENTE Y MASCOTAS"/>
    <s v="N/A"/>
    <s v="N/A"/>
    <n v="0"/>
    <s v="No"/>
    <s v="1. La meta no se encuentra contemplada en el plan de Desarrollo local"/>
    <n v="0"/>
    <n v="0"/>
    <n v="0"/>
    <n v="0"/>
    <n v="0"/>
  </r>
  <r>
    <x v="19"/>
    <s v="AMBIENTE"/>
    <s v="Inversiones ambientales sostenibles"/>
    <s v="Eco-urbanismo."/>
    <s v="m2 de muros y techos verdes"/>
    <s v="AMBIENTE Y MASCOTAS"/>
    <s v="N/A"/>
    <s v="N/A"/>
    <n v="0"/>
    <s v="No"/>
    <s v="1. La meta no se encuentra contemplada en el plan de Desarrollo local"/>
    <n v="0"/>
    <n v="0"/>
    <n v="0"/>
    <n v="0"/>
    <n v="0"/>
  </r>
  <r>
    <x v="19"/>
    <s v="MOVILIDAD"/>
    <s v="Infraestructura"/>
    <s v="Diseño, construcción y conservación de ciclo-infraestructura."/>
    <s v="Metros lineales construidos y/o conservados de Ciclo-infraestructura"/>
    <s v="MOVILIDAD LOCAL"/>
    <s v="N/A"/>
    <s v="N/A"/>
    <n v="0"/>
    <s v="No"/>
    <s v="1. La meta no se encuentra contemplada en el plan de Desarrollo local"/>
    <n v="0"/>
    <n v="0"/>
    <n v="0"/>
    <n v="0"/>
    <n v="0"/>
  </r>
  <r>
    <x v="19"/>
    <s v="AMBIENTE"/>
    <s v="Inversiones ambientales sostenibles"/>
    <s v="Arbolado urbano y/o rural."/>
    <s v="Número de árboles mantenidos"/>
    <s v="AMBIENTE Y MASCOTAS"/>
    <s v="N/A"/>
    <s v="N/A"/>
    <n v="0"/>
    <s v="No"/>
    <s v="2. La meta no cuenta con programación presupuestal para la vigencia 2022"/>
    <n v="0"/>
    <n v="0"/>
    <n v="0"/>
    <n v="0"/>
    <n v="0"/>
  </r>
  <r>
    <x v="19"/>
    <s v="GOBIERNO"/>
    <s v="Desarrollo social y cultural"/>
    <s v="Acuerdos para el uso, acceso y aprovechamiento del espacio público."/>
    <s v="Acuerdos realizados para el uso del EP con fines culturales, deportivos, recreacionales o de mercados temporales."/>
    <s v="ACUERDOS DE USO DEL ESPACIO PÚBLICO"/>
    <s v="N/A"/>
    <s v="N/A"/>
    <n v="0"/>
    <s v="No"/>
    <s v="1. La meta no se encuentra contemplada en el plan de Desarrollo local"/>
    <n v="0"/>
    <n v="0"/>
    <n v="0"/>
    <n v="0"/>
    <n v="0"/>
  </r>
  <r>
    <x v="19"/>
    <s v="GOBIERNO"/>
    <s v="Desarrollo social y cultural"/>
    <s v="Acuerdos para fortalecer la formalidad."/>
    <s v="Acuerdos realizados para la promover la formalización de vendedores informales a circulos económicos productivos de la ciudad"/>
    <s v="ACUERDOS DE USO DEL ESPACIO PÚBLICO"/>
    <s v="N/A"/>
    <s v="N/A"/>
    <n v="0"/>
    <s v="No"/>
    <s v="1. La meta no se encuentra contemplada en el plan de Desarrollo local"/>
    <n v="0"/>
    <n v="0"/>
    <n v="0"/>
    <n v="0"/>
    <n v="0"/>
  </r>
  <r>
    <x v="19"/>
    <s v="GOBIERNO"/>
    <s v="Desarrollo social y cultural"/>
    <s v="Acuerdos para mejorar el uso de medios de transporte no motorizados."/>
    <s v="Acuerdos realizados para la vinculación de la ciudadanía en los programas adelantados por el IDRD y acuerdos con vendedores informales o estacionarios"/>
    <s v="ACUERDOS DE USO DEL ESPACIO PÚBLICO"/>
    <s v="N/A"/>
    <s v="N/A"/>
    <n v="0"/>
    <s v="No"/>
    <s v="2. La meta no cuenta con programación presupuestal para la vigencia 2022"/>
    <n v="0"/>
    <n v="0"/>
    <n v="0"/>
    <n v="0"/>
    <n v="0"/>
  </r>
  <r>
    <x v="19"/>
    <s v="SEGURIDAD, CONVIVENCIA Y JUSTICIA"/>
    <s v="Desarrollo social y cultural"/>
    <s v="Acceso a la Justicia."/>
    <s v="Estrategia local de acciones pedagógicas del Código Nacional de Seguridad y Convivencia Ciudadana implementada en la localidad."/>
    <s v="JUSTICIA, SEGURIDAD, PAZ Y CONVIVENCIA"/>
    <s v="N/A"/>
    <s v="N/A"/>
    <n v="0"/>
    <s v="No"/>
    <s v="1. La meta no se encuentra contemplada en el plan de Desarrollo local"/>
    <n v="0"/>
    <n v="0"/>
    <n v="0"/>
    <n v="0"/>
    <n v="0"/>
  </r>
  <r>
    <x v="19"/>
    <s v="SEGURIDAD, CONVIVENCIA Y JUSTICIA"/>
    <s v="Desarrollo social y cultural"/>
    <s v="Acceso a la Justicia."/>
    <s v="Instituciones educativas vinculadas al programa pedagógico de resolución de conflictos en la comunidad escolar."/>
    <s v="JUSTICIA, SEGURIDAD, PAZ Y CONVIVENCIA"/>
    <s v="N/A"/>
    <s v="N/A"/>
    <n v="0"/>
    <s v="No"/>
    <s v="1. La meta no se encuentra contemplada en el plan de Desarrollo local"/>
    <n v="0"/>
    <n v="0"/>
    <n v="0"/>
    <n v="0"/>
    <n v="0"/>
  </r>
  <r>
    <x v="19"/>
    <s v="AMBIENTE"/>
    <s v="Inversiones ambientales sostenibles"/>
    <s v="Agricultura urbana."/>
    <s v="Número acciones de fomento para la agricultura urbana"/>
    <s v="AMBIENTE Y MASCOTAS"/>
    <s v="N/A"/>
    <s v="N/A"/>
    <n v="0"/>
    <s v="No"/>
    <s v="1. La meta no se encuentra contemplada en el plan de Desarrollo local"/>
    <n v="0"/>
    <n v="0"/>
    <n v="0"/>
    <n v="0"/>
    <n v="0"/>
  </r>
  <r>
    <x v="19"/>
    <s v="SEGURIDAD, CONVIVENCIA Y JUSTICIA"/>
    <s v="Desarrollo social y cultural"/>
    <s v="Promoción de la convivencia ciudadana."/>
    <s v="Personas incluidas en actividades de educación para la resiliencia y la prevención de hechos delictivos."/>
    <s v="JUSTICIA, SEGURIDAD, PAZ Y CONVIVENCIA"/>
    <s v="N/A"/>
    <s v="N/A"/>
    <n v="0"/>
    <s v="No"/>
    <s v="1. La meta no se encuentra contemplada en el plan de Desarrollo local"/>
    <n v="0"/>
    <n v="0"/>
    <n v="0"/>
    <n v="0"/>
    <n v="0"/>
  </r>
  <r>
    <x v="19"/>
    <s v="GESTIÓN PÚBLICA"/>
    <s v="Ruralidad"/>
    <s v="Conectividad y redes de comunicación."/>
    <s v="Centros de Acceso Comunitario en zonas rurales y/o apartadas funcionando "/>
    <s v="RURALIDAD"/>
    <s v="Operativizar 10 Centros de Acceso Comunitario en zonas rurales y/o apartadas. Garantizando acceso digital en la ruralidad"/>
    <n v="1"/>
    <n v="1293000000"/>
    <s v="No"/>
    <s v="Actualmente la localidad cuenta con 5 portales que su mantenimiento ronda los 900 millones de pesos en el año, y la creacion de 1 portal esta alrededor de los 200 millones de pesos, teniendo en cuenta la meta que se deben operativizar 10, la unica iniciativa posible a ejecutar seria implementar un portal adicional a los 5 ya establecidos."/>
    <n v="0"/>
    <n v="0"/>
    <n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1FA92C-3ED4-46B4-BF83-50067E3A29C6}" name="TablaDinámica2" cacheId="89"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F24" firstHeaderRow="0" firstDataRow="1" firstDataCol="1"/>
  <pivotFields count="16">
    <pivotField axis="axisRow" showAll="0">
      <items count="21">
        <item x="14"/>
        <item x="11"/>
        <item x="6"/>
        <item x="1"/>
        <item x="18"/>
        <item x="9"/>
        <item x="8"/>
        <item x="7"/>
        <item x="16"/>
        <item x="13"/>
        <item x="15"/>
        <item x="17"/>
        <item x="3"/>
        <item x="2"/>
        <item x="10"/>
        <item x="19"/>
        <item x="12"/>
        <item x="5"/>
        <item x="0"/>
        <item x="4"/>
        <item t="default"/>
      </items>
    </pivotField>
    <pivotField showAll="0"/>
    <pivotField showAll="0"/>
    <pivotField showAll="0"/>
    <pivotField showAll="0"/>
    <pivotField showAll="0"/>
    <pivotField showAll="0"/>
    <pivotField showAll="0"/>
    <pivotField showAll="0"/>
    <pivotField showAll="0"/>
    <pivotField showAll="0"/>
    <pivotField dataField="1" showAll="0"/>
    <pivotField dataField="1" showAll="0" defaultSubtotal="0"/>
    <pivotField dataField="1" showAll="0" defaultSubtotal="0"/>
    <pivotField dataField="1" showAll="0" defaultSubtotal="0"/>
    <pivotField dataField="1" showAll="0"/>
  </pivotFields>
  <rowFields count="1">
    <field x="0"/>
  </rowFields>
  <rowItems count="21">
    <i>
      <x/>
    </i>
    <i>
      <x v="1"/>
    </i>
    <i>
      <x v="2"/>
    </i>
    <i>
      <x v="3"/>
    </i>
    <i>
      <x v="4"/>
    </i>
    <i>
      <x v="5"/>
    </i>
    <i>
      <x v="6"/>
    </i>
    <i>
      <x v="7"/>
    </i>
    <i>
      <x v="8"/>
    </i>
    <i>
      <x v="9"/>
    </i>
    <i>
      <x v="10"/>
    </i>
    <i>
      <x v="11"/>
    </i>
    <i>
      <x v="12"/>
    </i>
    <i>
      <x v="13"/>
    </i>
    <i>
      <x v="14"/>
    </i>
    <i>
      <x v="15"/>
    </i>
    <i>
      <x v="16"/>
    </i>
    <i>
      <x v="17"/>
    </i>
    <i>
      <x v="18"/>
    </i>
    <i>
      <x v="19"/>
    </i>
    <i t="grand">
      <x/>
    </i>
  </rowItems>
  <colFields count="1">
    <field x="-2"/>
  </colFields>
  <colItems count="5">
    <i>
      <x/>
    </i>
    <i i="1">
      <x v="1"/>
    </i>
    <i i="2">
      <x v="2"/>
    </i>
    <i i="3">
      <x v="3"/>
    </i>
    <i i="4">
      <x v="4"/>
    </i>
  </colItems>
  <dataFields count="5">
    <dataField name="Suma de # de propuestas a priorizar" fld="11" baseField="0" baseItem="0"/>
    <dataField name="Suma de # Priorizadas por votación" fld="12" baseField="0" baseItem="0"/>
    <dataField name="Suma de # Diferencial étnico" fld="13" baseField="0" baseItem="0"/>
    <dataField name="Suma de # Diferencial Jóvenes" fld="14" baseField="0" baseItem="0"/>
    <dataField name="Suma de # Diferencial Rural" fld="15"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5E1D3-7CEB-4460-A03A-BB4EB1D8DD05}">
  <dimension ref="A3:F24"/>
  <sheetViews>
    <sheetView tabSelected="1" workbookViewId="0">
      <selection activeCell="C17" sqref="C17"/>
    </sheetView>
  </sheetViews>
  <sheetFormatPr baseColWidth="10" defaultRowHeight="14.4" x14ac:dyDescent="0.3"/>
  <cols>
    <col min="1" max="1" width="16.5546875" bestFit="1" customWidth="1"/>
    <col min="2" max="2" width="31.21875" bestFit="1" customWidth="1"/>
    <col min="3" max="3" width="30.77734375" bestFit="1" customWidth="1"/>
    <col min="4" max="4" width="25" bestFit="1" customWidth="1"/>
    <col min="5" max="5" width="26.5546875" bestFit="1" customWidth="1"/>
    <col min="6" max="6" width="24.109375" bestFit="1" customWidth="1"/>
    <col min="7" max="7" width="11.88671875" bestFit="1" customWidth="1"/>
    <col min="8" max="8" width="4" bestFit="1" customWidth="1"/>
    <col min="9" max="9" width="3" bestFit="1" customWidth="1"/>
    <col min="10" max="10" width="10.5546875" bestFit="1" customWidth="1"/>
    <col min="11" max="12" width="4" bestFit="1" customWidth="1"/>
    <col min="13" max="13" width="10.77734375" bestFit="1" customWidth="1"/>
    <col min="14" max="14" width="12.5546875" bestFit="1" customWidth="1"/>
    <col min="15" max="15" width="10.5546875" bestFit="1" customWidth="1"/>
    <col min="16" max="16" width="11.88671875" bestFit="1" customWidth="1"/>
    <col min="17" max="17" width="4" bestFit="1" customWidth="1"/>
    <col min="18" max="18" width="3" bestFit="1" customWidth="1"/>
    <col min="19" max="19" width="10.5546875" bestFit="1" customWidth="1"/>
    <col min="20" max="20" width="4" bestFit="1" customWidth="1"/>
    <col min="21" max="21" width="10.5546875" bestFit="1" customWidth="1"/>
    <col min="22" max="22" width="12.5546875" bestFit="1" customWidth="1"/>
    <col min="23" max="23" width="10.5546875" bestFit="1" customWidth="1"/>
    <col min="24" max="25" width="4" bestFit="1" customWidth="1"/>
    <col min="26" max="26" width="2" bestFit="1" customWidth="1"/>
    <col min="27" max="27" width="10.5546875" bestFit="1" customWidth="1"/>
    <col min="28" max="28" width="12.5546875" bestFit="1" customWidth="1"/>
    <col min="29" max="30" width="4" bestFit="1" customWidth="1"/>
    <col min="31" max="31" width="3" bestFit="1" customWidth="1"/>
    <col min="32" max="32" width="4" bestFit="1" customWidth="1"/>
    <col min="33" max="33" width="12.5546875" bestFit="1" customWidth="1"/>
    <col min="34" max="34" width="10.5546875" bestFit="1" customWidth="1"/>
    <col min="35" max="36" width="4" bestFit="1" customWidth="1"/>
    <col min="37" max="37" width="3" bestFit="1" customWidth="1"/>
    <col min="38" max="38" width="4" bestFit="1" customWidth="1"/>
    <col min="39" max="39" width="12.5546875" bestFit="1" customWidth="1"/>
    <col min="40" max="41" width="4" bestFit="1" customWidth="1"/>
    <col min="42" max="42" width="3" bestFit="1" customWidth="1"/>
    <col min="43" max="44" width="4" bestFit="1" customWidth="1"/>
    <col min="45" max="45" width="5" bestFit="1" customWidth="1"/>
    <col min="46" max="46" width="3" bestFit="1" customWidth="1"/>
    <col min="47" max="50" width="5" bestFit="1" customWidth="1"/>
    <col min="51" max="51" width="4" bestFit="1" customWidth="1"/>
    <col min="52" max="52" width="5" bestFit="1" customWidth="1"/>
    <col min="53" max="53" width="10.77734375" bestFit="1" customWidth="1"/>
    <col min="54" max="54" width="12.5546875" bestFit="1" customWidth="1"/>
    <col min="55" max="55" width="10.5546875" bestFit="1" customWidth="1"/>
    <col min="56" max="56" width="12.5546875" bestFit="1" customWidth="1"/>
    <col min="57" max="57" width="10.5546875" bestFit="1" customWidth="1"/>
    <col min="58" max="58" width="11.88671875" bestFit="1" customWidth="1"/>
    <col min="59" max="59" width="12.5546875" bestFit="1" customWidth="1"/>
    <col min="60" max="62" width="4" bestFit="1" customWidth="1"/>
    <col min="63" max="63" width="2" bestFit="1" customWidth="1"/>
    <col min="64" max="65" width="4" bestFit="1" customWidth="1"/>
    <col min="66" max="66" width="12.5546875" bestFit="1" customWidth="1"/>
    <col min="67" max="71" width="4" bestFit="1" customWidth="1"/>
    <col min="72" max="72" width="5" bestFit="1" customWidth="1"/>
    <col min="73" max="73" width="4" bestFit="1" customWidth="1"/>
    <col min="74" max="77" width="5" bestFit="1" customWidth="1"/>
    <col min="78" max="78" width="4" bestFit="1" customWidth="1"/>
    <col min="79" max="79" width="5" bestFit="1" customWidth="1"/>
    <col min="80" max="80" width="10.77734375" bestFit="1" customWidth="1"/>
    <col min="81" max="81" width="12.5546875" bestFit="1" customWidth="1"/>
    <col min="82" max="82" width="10.5546875" bestFit="1" customWidth="1"/>
    <col min="83" max="83" width="12.5546875" bestFit="1" customWidth="1"/>
    <col min="84" max="84" width="10.5546875" bestFit="1" customWidth="1"/>
    <col min="85" max="85" width="11.88671875" bestFit="1" customWidth="1"/>
    <col min="86" max="86" width="6.6640625" bestFit="1" customWidth="1"/>
    <col min="87" max="87" width="4" bestFit="1" customWidth="1"/>
    <col min="88" max="88" width="6.6640625" bestFit="1" customWidth="1"/>
    <col min="89" max="89" width="4" bestFit="1" customWidth="1"/>
    <col min="90" max="90" width="6.6640625" bestFit="1" customWidth="1"/>
    <col min="91" max="91" width="12.5546875" bestFit="1" customWidth="1"/>
    <col min="92" max="92" width="15.21875" bestFit="1" customWidth="1"/>
    <col min="93" max="93" width="4" bestFit="1" customWidth="1"/>
    <col min="94" max="94" width="6.6640625" bestFit="1" customWidth="1"/>
    <col min="95" max="95" width="4" bestFit="1" customWidth="1"/>
    <col min="96" max="96" width="6.6640625" bestFit="1" customWidth="1"/>
    <col min="97" max="97" width="12.5546875" bestFit="1" customWidth="1"/>
    <col min="98" max="98" width="15.21875" bestFit="1" customWidth="1"/>
    <col min="99" max="99" width="4" bestFit="1" customWidth="1"/>
    <col min="100" max="100" width="6.6640625" bestFit="1" customWidth="1"/>
    <col min="101" max="101" width="4" bestFit="1" customWidth="1"/>
    <col min="102" max="102" width="6.6640625" bestFit="1" customWidth="1"/>
    <col min="103" max="103" width="4" bestFit="1" customWidth="1"/>
    <col min="104" max="104" width="2" bestFit="1" customWidth="1"/>
    <col min="105" max="105" width="6.6640625" bestFit="1" customWidth="1"/>
    <col min="106" max="106" width="4" bestFit="1" customWidth="1"/>
    <col min="107" max="107" width="6.6640625" bestFit="1" customWidth="1"/>
    <col min="108" max="108" width="4" bestFit="1" customWidth="1"/>
    <col min="109" max="109" width="6.6640625" bestFit="1" customWidth="1"/>
    <col min="110" max="110" width="12.5546875" bestFit="1" customWidth="1"/>
    <col min="111" max="111" width="15.21875" bestFit="1" customWidth="1"/>
    <col min="112" max="112" width="4" bestFit="1" customWidth="1"/>
    <col min="113" max="113" width="6.6640625" bestFit="1" customWidth="1"/>
    <col min="114" max="114" width="4" bestFit="1" customWidth="1"/>
    <col min="115" max="115" width="6.6640625" bestFit="1" customWidth="1"/>
    <col min="116" max="116" width="4" bestFit="1" customWidth="1"/>
    <col min="117" max="117" width="6.6640625" bestFit="1" customWidth="1"/>
    <col min="118" max="118" width="4" bestFit="1" customWidth="1"/>
    <col min="119" max="119" width="6.6640625" bestFit="1" customWidth="1"/>
    <col min="120" max="120" width="4" bestFit="1" customWidth="1"/>
    <col min="121" max="121" width="6.6640625" bestFit="1" customWidth="1"/>
    <col min="122" max="122" width="5" bestFit="1" customWidth="1"/>
    <col min="123" max="123" width="6.6640625" bestFit="1" customWidth="1"/>
    <col min="124" max="124" width="4" bestFit="1" customWidth="1"/>
    <col min="125" max="125" width="6.6640625" bestFit="1" customWidth="1"/>
    <col min="126" max="126" width="5" bestFit="1" customWidth="1"/>
    <col min="127" max="127" width="6.6640625" bestFit="1" customWidth="1"/>
    <col min="128" max="128" width="5" bestFit="1" customWidth="1"/>
    <col min="129" max="129" width="6.6640625" bestFit="1" customWidth="1"/>
    <col min="130" max="130" width="5" bestFit="1" customWidth="1"/>
    <col min="131" max="131" width="6.6640625" bestFit="1" customWidth="1"/>
    <col min="132" max="132" width="5" bestFit="1" customWidth="1"/>
    <col min="133" max="133" width="6.6640625" bestFit="1" customWidth="1"/>
    <col min="134" max="134" width="4" bestFit="1" customWidth="1"/>
    <col min="135" max="135" width="6.6640625" bestFit="1" customWidth="1"/>
    <col min="136" max="136" width="5" bestFit="1" customWidth="1"/>
    <col min="137" max="137" width="6.6640625" bestFit="1" customWidth="1"/>
    <col min="138" max="138" width="10.77734375" bestFit="1" customWidth="1"/>
    <col min="139" max="139" width="13.44140625" bestFit="1" customWidth="1"/>
    <col min="140" max="140" width="12.5546875" bestFit="1" customWidth="1"/>
    <col min="141" max="141" width="6.6640625" bestFit="1" customWidth="1"/>
    <col min="142" max="142" width="10.5546875" bestFit="1" customWidth="1"/>
    <col min="143" max="143" width="6.6640625" bestFit="1" customWidth="1"/>
    <col min="144" max="144" width="12.5546875" bestFit="1" customWidth="1"/>
    <col min="145" max="145" width="10.5546875" bestFit="1" customWidth="1"/>
    <col min="146" max="146" width="15.21875" bestFit="1" customWidth="1"/>
    <col min="147" max="147" width="11.88671875" bestFit="1" customWidth="1"/>
    <col min="148" max="148" width="6.6640625" bestFit="1" customWidth="1"/>
    <col min="149" max="149" width="4" bestFit="1" customWidth="1"/>
    <col min="150" max="151" width="6.6640625" bestFit="1" customWidth="1"/>
    <col min="152" max="152" width="5" bestFit="1" customWidth="1"/>
    <col min="153" max="154" width="6.6640625" bestFit="1" customWidth="1"/>
    <col min="155" max="155" width="4" bestFit="1" customWidth="1"/>
    <col min="156" max="157" width="6.6640625" bestFit="1" customWidth="1"/>
    <col min="158" max="158" width="5" bestFit="1" customWidth="1"/>
    <col min="159" max="160" width="6.6640625" bestFit="1" customWidth="1"/>
    <col min="161" max="161" width="5" bestFit="1" customWidth="1"/>
    <col min="162" max="163" width="6.6640625" bestFit="1" customWidth="1"/>
    <col min="164" max="164" width="5" bestFit="1" customWidth="1"/>
    <col min="165" max="166" width="6.6640625" bestFit="1" customWidth="1"/>
    <col min="167" max="167" width="5" bestFit="1" customWidth="1"/>
    <col min="168" max="169" width="6.6640625" bestFit="1" customWidth="1"/>
    <col min="170" max="170" width="4" bestFit="1" customWidth="1"/>
    <col min="171" max="172" width="6.6640625" bestFit="1" customWidth="1"/>
    <col min="173" max="173" width="5" bestFit="1" customWidth="1"/>
    <col min="174" max="175" width="6.6640625" bestFit="1" customWidth="1"/>
    <col min="176" max="176" width="10.77734375" bestFit="1" customWidth="1"/>
    <col min="177" max="178" width="13.44140625" bestFit="1" customWidth="1"/>
    <col min="179" max="179" width="12.5546875" bestFit="1" customWidth="1"/>
    <col min="180" max="181" width="6.6640625" bestFit="1" customWidth="1"/>
    <col min="182" max="182" width="10.5546875" bestFit="1" customWidth="1"/>
    <col min="183" max="184" width="6.6640625" bestFit="1" customWidth="1"/>
    <col min="185" max="185" width="12.5546875" bestFit="1" customWidth="1"/>
    <col min="186" max="186" width="10.5546875" bestFit="1" customWidth="1"/>
    <col min="187" max="188" width="15.21875" bestFit="1" customWidth="1"/>
    <col min="189" max="189" width="11.88671875" bestFit="1" customWidth="1"/>
    <col min="190" max="190" width="10.77734375" bestFit="1" customWidth="1"/>
    <col min="191" max="192" width="13.44140625" bestFit="1" customWidth="1"/>
    <col min="193" max="193" width="15.21875" bestFit="1" customWidth="1"/>
    <col min="194" max="194" width="12.5546875" bestFit="1" customWidth="1"/>
    <col min="195" max="196" width="6.6640625" bestFit="1" customWidth="1"/>
    <col min="197" max="197" width="10.5546875" bestFit="1" customWidth="1"/>
    <col min="198" max="199" width="6.6640625" bestFit="1" customWidth="1"/>
    <col min="200" max="200" width="12.5546875" bestFit="1" customWidth="1"/>
    <col min="201" max="201" width="10.5546875" bestFit="1" customWidth="1"/>
    <col min="202" max="203" width="15.21875" bestFit="1" customWidth="1"/>
    <col min="204" max="204" width="17.109375" bestFit="1" customWidth="1"/>
    <col min="205" max="205" width="11.88671875" bestFit="1" customWidth="1"/>
  </cols>
  <sheetData>
    <row r="3" spans="1:6" x14ac:dyDescent="0.3">
      <c r="A3" s="25" t="s">
        <v>1016</v>
      </c>
      <c r="B3" t="s">
        <v>1018</v>
      </c>
      <c r="C3" t="s">
        <v>1019</v>
      </c>
      <c r="D3" t="s">
        <v>1020</v>
      </c>
      <c r="E3" t="s">
        <v>1021</v>
      </c>
      <c r="F3" t="s">
        <v>1022</v>
      </c>
    </row>
    <row r="4" spans="1:6" x14ac:dyDescent="0.3">
      <c r="A4" s="23" t="s">
        <v>760</v>
      </c>
      <c r="B4" s="26">
        <v>12</v>
      </c>
      <c r="C4" s="26">
        <v>11</v>
      </c>
      <c r="D4" s="26">
        <v>1</v>
      </c>
      <c r="E4" s="26">
        <v>0</v>
      </c>
      <c r="F4" s="26">
        <v>0</v>
      </c>
    </row>
    <row r="5" spans="1:6" x14ac:dyDescent="0.3">
      <c r="A5" s="23" t="s">
        <v>683</v>
      </c>
      <c r="B5" s="26">
        <v>26</v>
      </c>
      <c r="C5" s="26">
        <v>21</v>
      </c>
      <c r="D5" s="26">
        <v>3</v>
      </c>
      <c r="E5" s="26">
        <v>2</v>
      </c>
      <c r="F5" s="26">
        <v>0</v>
      </c>
    </row>
    <row r="6" spans="1:6" x14ac:dyDescent="0.3">
      <c r="A6" s="23" t="s">
        <v>432</v>
      </c>
      <c r="B6" s="26">
        <v>174</v>
      </c>
      <c r="C6" s="26">
        <v>114</v>
      </c>
      <c r="D6" s="26">
        <v>40</v>
      </c>
      <c r="E6" s="26">
        <v>20</v>
      </c>
      <c r="F6" s="26">
        <v>0</v>
      </c>
    </row>
    <row r="7" spans="1:6" x14ac:dyDescent="0.3">
      <c r="A7" s="23" t="s">
        <v>169</v>
      </c>
      <c r="B7" s="26">
        <v>38</v>
      </c>
      <c r="C7" s="26">
        <v>25</v>
      </c>
      <c r="D7" s="26">
        <v>6</v>
      </c>
      <c r="E7" s="26">
        <v>3</v>
      </c>
      <c r="F7" s="26">
        <v>4</v>
      </c>
    </row>
    <row r="8" spans="1:6" x14ac:dyDescent="0.3">
      <c r="A8" s="23" t="s">
        <v>930</v>
      </c>
      <c r="B8" s="26">
        <v>81</v>
      </c>
      <c r="C8" s="26">
        <v>26</v>
      </c>
      <c r="D8" s="26">
        <v>28</v>
      </c>
      <c r="E8" s="26">
        <v>7</v>
      </c>
      <c r="F8" s="26">
        <v>20</v>
      </c>
    </row>
    <row r="9" spans="1:6" x14ac:dyDescent="0.3">
      <c r="A9" s="23" t="s">
        <v>578</v>
      </c>
      <c r="B9" s="26">
        <v>14</v>
      </c>
      <c r="C9" s="26">
        <v>14</v>
      </c>
      <c r="D9" s="26">
        <v>0</v>
      </c>
      <c r="E9" s="26">
        <v>0</v>
      </c>
      <c r="F9" s="26">
        <v>0</v>
      </c>
    </row>
    <row r="10" spans="1:6" x14ac:dyDescent="0.3">
      <c r="A10" s="23" t="s">
        <v>533</v>
      </c>
      <c r="B10" s="26">
        <v>98</v>
      </c>
      <c r="C10" s="26">
        <v>72</v>
      </c>
      <c r="D10" s="26">
        <v>13</v>
      </c>
      <c r="E10" s="26">
        <v>13</v>
      </c>
      <c r="F10" s="26">
        <v>0</v>
      </c>
    </row>
    <row r="11" spans="1:6" x14ac:dyDescent="0.3">
      <c r="A11" s="23" t="s">
        <v>494</v>
      </c>
      <c r="B11" s="26">
        <v>82</v>
      </c>
      <c r="C11" s="26">
        <v>26</v>
      </c>
      <c r="D11" s="26">
        <v>42</v>
      </c>
      <c r="E11" s="26">
        <v>14</v>
      </c>
      <c r="F11" s="26">
        <v>0</v>
      </c>
    </row>
    <row r="12" spans="1:6" x14ac:dyDescent="0.3">
      <c r="A12" s="23" t="s">
        <v>821</v>
      </c>
      <c r="B12" s="26">
        <v>17</v>
      </c>
      <c r="C12" s="26">
        <v>12</v>
      </c>
      <c r="D12" s="26">
        <v>4</v>
      </c>
      <c r="E12" s="26">
        <v>1</v>
      </c>
      <c r="F12" s="26">
        <v>0</v>
      </c>
    </row>
    <row r="13" spans="1:6" x14ac:dyDescent="0.3">
      <c r="A13" s="23" t="s">
        <v>735</v>
      </c>
      <c r="B13" s="26">
        <v>42</v>
      </c>
      <c r="C13" s="26">
        <v>28</v>
      </c>
      <c r="D13" s="26">
        <v>4</v>
      </c>
      <c r="E13" s="26">
        <v>10</v>
      </c>
      <c r="F13" s="26">
        <v>0</v>
      </c>
    </row>
    <row r="14" spans="1:6" x14ac:dyDescent="0.3">
      <c r="A14" s="23" t="s">
        <v>804</v>
      </c>
      <c r="B14" s="26">
        <v>37</v>
      </c>
      <c r="C14" s="26">
        <v>23</v>
      </c>
      <c r="D14" s="26">
        <v>6</v>
      </c>
      <c r="E14" s="26">
        <v>8</v>
      </c>
      <c r="F14" s="26">
        <v>0</v>
      </c>
    </row>
    <row r="15" spans="1:6" x14ac:dyDescent="0.3">
      <c r="A15" s="23" t="s">
        <v>855</v>
      </c>
      <c r="B15" s="26">
        <v>44</v>
      </c>
      <c r="C15" s="26">
        <v>35</v>
      </c>
      <c r="D15" s="26">
        <v>4</v>
      </c>
      <c r="E15" s="26">
        <v>5</v>
      </c>
      <c r="F15" s="26">
        <v>0</v>
      </c>
    </row>
    <row r="16" spans="1:6" x14ac:dyDescent="0.3">
      <c r="A16" s="23" t="s">
        <v>253</v>
      </c>
      <c r="B16" s="26">
        <v>100</v>
      </c>
      <c r="C16" s="26">
        <v>77</v>
      </c>
      <c r="D16" s="26">
        <v>12</v>
      </c>
      <c r="E16" s="26">
        <v>11</v>
      </c>
      <c r="F16" s="26">
        <v>0</v>
      </c>
    </row>
    <row r="17" spans="1:6" x14ac:dyDescent="0.3">
      <c r="A17" s="23" t="s">
        <v>205</v>
      </c>
      <c r="B17" s="26">
        <v>90</v>
      </c>
      <c r="C17" s="26">
        <v>22</v>
      </c>
      <c r="D17" s="26">
        <v>22</v>
      </c>
      <c r="E17" s="26">
        <v>22</v>
      </c>
      <c r="F17" s="26">
        <v>24</v>
      </c>
    </row>
    <row r="18" spans="1:6" x14ac:dyDescent="0.3">
      <c r="A18" s="23" t="s">
        <v>623</v>
      </c>
      <c r="B18" s="26">
        <v>103</v>
      </c>
      <c r="C18" s="26">
        <v>73</v>
      </c>
      <c r="D18" s="26">
        <v>16</v>
      </c>
      <c r="E18" s="26">
        <v>9</v>
      </c>
      <c r="F18" s="26">
        <v>5</v>
      </c>
    </row>
    <row r="19" spans="1:6" x14ac:dyDescent="0.3">
      <c r="A19" s="23" t="s">
        <v>987</v>
      </c>
      <c r="B19" s="26">
        <v>42</v>
      </c>
      <c r="C19" s="26">
        <v>42</v>
      </c>
      <c r="D19" s="26">
        <v>0</v>
      </c>
      <c r="E19" s="26">
        <v>0</v>
      </c>
      <c r="F19" s="26">
        <v>0</v>
      </c>
    </row>
    <row r="20" spans="1:6" x14ac:dyDescent="0.3">
      <c r="A20" s="23" t="s">
        <v>706</v>
      </c>
      <c r="B20" s="26">
        <v>12</v>
      </c>
      <c r="C20" s="26">
        <v>12</v>
      </c>
      <c r="D20" s="26">
        <v>0</v>
      </c>
      <c r="E20" s="26">
        <v>0</v>
      </c>
      <c r="F20" s="26">
        <v>0</v>
      </c>
    </row>
    <row r="21" spans="1:6" x14ac:dyDescent="0.3">
      <c r="A21" s="23" t="s">
        <v>400</v>
      </c>
      <c r="B21" s="26">
        <v>35</v>
      </c>
      <c r="C21" s="26">
        <v>31</v>
      </c>
      <c r="D21" s="26">
        <v>3</v>
      </c>
      <c r="E21" s="26">
        <v>1</v>
      </c>
      <c r="F21" s="26">
        <v>0</v>
      </c>
    </row>
    <row r="22" spans="1:6" x14ac:dyDescent="0.3">
      <c r="A22" s="23" t="s">
        <v>16</v>
      </c>
      <c r="B22" s="26">
        <v>20</v>
      </c>
      <c r="C22" s="26">
        <v>20</v>
      </c>
      <c r="D22" s="26">
        <v>0</v>
      </c>
      <c r="E22" s="26">
        <v>0</v>
      </c>
      <c r="F22" s="26">
        <v>0</v>
      </c>
    </row>
    <row r="23" spans="1:6" x14ac:dyDescent="0.3">
      <c r="A23" s="23" t="s">
        <v>297</v>
      </c>
      <c r="B23" s="26">
        <v>101</v>
      </c>
      <c r="C23" s="26">
        <v>57</v>
      </c>
      <c r="D23" s="26">
        <v>22</v>
      </c>
      <c r="E23" s="26">
        <v>11</v>
      </c>
      <c r="F23" s="26">
        <v>11</v>
      </c>
    </row>
    <row r="24" spans="1:6" x14ac:dyDescent="0.3">
      <c r="A24" s="23" t="s">
        <v>1017</v>
      </c>
      <c r="B24" s="26">
        <v>1168</v>
      </c>
      <c r="C24" s="26">
        <v>741</v>
      </c>
      <c r="D24" s="26">
        <v>226</v>
      </c>
      <c r="E24" s="26">
        <v>137</v>
      </c>
      <c r="F24" s="26">
        <v>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94988E-C44D-4063-971F-8E2BD354B6B4}">
  <dimension ref="A1:P919"/>
  <sheetViews>
    <sheetView workbookViewId="0"/>
  </sheetViews>
  <sheetFormatPr baseColWidth="10" defaultRowHeight="19.8" customHeight="1" x14ac:dyDescent="0.3"/>
  <cols>
    <col min="1" max="1" width="16.109375" bestFit="1" customWidth="1"/>
    <col min="2" max="2" width="43.5546875" bestFit="1" customWidth="1"/>
    <col min="3" max="3" width="67.6640625" bestFit="1" customWidth="1"/>
    <col min="4" max="4" width="130.109375" bestFit="1" customWidth="1"/>
    <col min="5" max="5" width="127.77734375" bestFit="1" customWidth="1"/>
    <col min="6" max="6" width="45.6640625" bestFit="1" customWidth="1"/>
    <col min="7" max="7" width="127.88671875" bestFit="1" customWidth="1"/>
    <col min="8" max="8" width="20.6640625" bestFit="1" customWidth="1"/>
    <col min="9" max="9" width="23.44140625" style="49" bestFit="1" customWidth="1"/>
    <col min="10" max="10" width="17.21875" bestFit="1" customWidth="1"/>
    <col min="11" max="11" width="50.77734375" customWidth="1"/>
    <col min="12" max="12" width="23.33203125" bestFit="1" customWidth="1"/>
    <col min="13" max="13" width="22.88671875" style="24" bestFit="1" customWidth="1"/>
    <col min="14" max="14" width="17.109375" style="24" bestFit="1" customWidth="1"/>
    <col min="15" max="15" width="18.5546875" style="24" bestFit="1" customWidth="1"/>
    <col min="16" max="16" width="16.21875" style="24" bestFit="1" customWidth="1"/>
  </cols>
  <sheetData>
    <row r="1" spans="1:16" ht="19.8" customHeight="1" x14ac:dyDescent="0.3">
      <c r="A1" s="79" t="s">
        <v>0</v>
      </c>
      <c r="B1" s="79" t="s">
        <v>1</v>
      </c>
      <c r="C1" s="79" t="s">
        <v>2</v>
      </c>
      <c r="D1" s="79" t="s">
        <v>3</v>
      </c>
      <c r="E1" s="79" t="s">
        <v>4</v>
      </c>
      <c r="F1" s="79" t="s">
        <v>5</v>
      </c>
      <c r="G1" s="7" t="s">
        <v>6</v>
      </c>
      <c r="H1" s="7" t="s">
        <v>7</v>
      </c>
      <c r="I1" s="40" t="s">
        <v>8</v>
      </c>
      <c r="J1" s="7" t="s">
        <v>9</v>
      </c>
      <c r="K1" s="7" t="s">
        <v>10</v>
      </c>
      <c r="L1" s="7" t="s">
        <v>11</v>
      </c>
      <c r="M1" s="7" t="s">
        <v>12</v>
      </c>
      <c r="N1" s="7" t="s">
        <v>13</v>
      </c>
      <c r="O1" s="7" t="s">
        <v>14</v>
      </c>
      <c r="P1" s="7" t="s">
        <v>15</v>
      </c>
    </row>
    <row r="2" spans="1:16" ht="19.8" customHeight="1" x14ac:dyDescent="0.3">
      <c r="A2" s="80" t="s">
        <v>16</v>
      </c>
      <c r="B2" s="81" t="s">
        <v>17</v>
      </c>
      <c r="C2" s="81" t="s">
        <v>18</v>
      </c>
      <c r="D2" s="81" t="s">
        <v>19</v>
      </c>
      <c r="E2" s="81" t="s">
        <v>20</v>
      </c>
      <c r="F2" s="81" t="s">
        <v>21</v>
      </c>
      <c r="G2" s="9" t="s">
        <v>22</v>
      </c>
      <c r="H2" s="9">
        <v>1</v>
      </c>
      <c r="I2" s="41">
        <v>200000000</v>
      </c>
      <c r="J2" s="9" t="s">
        <v>23</v>
      </c>
      <c r="K2" s="9"/>
      <c r="L2" s="8">
        <f>SUM(M2:P2)</f>
        <v>1</v>
      </c>
      <c r="M2" s="9">
        <v>1</v>
      </c>
      <c r="N2" s="14">
        <v>0</v>
      </c>
      <c r="O2" s="14">
        <v>0</v>
      </c>
      <c r="P2" s="14">
        <v>0</v>
      </c>
    </row>
    <row r="3" spans="1:16" ht="19.8" customHeight="1" x14ac:dyDescent="0.3">
      <c r="A3" s="80" t="s">
        <v>16</v>
      </c>
      <c r="B3" s="81" t="s">
        <v>17</v>
      </c>
      <c r="C3" s="81" t="s">
        <v>18</v>
      </c>
      <c r="D3" s="81" t="s">
        <v>24</v>
      </c>
      <c r="E3" s="81" t="s">
        <v>25</v>
      </c>
      <c r="F3" s="81" t="s">
        <v>21</v>
      </c>
      <c r="G3" s="9" t="s">
        <v>26</v>
      </c>
      <c r="H3" s="9">
        <v>0.25</v>
      </c>
      <c r="I3" s="41">
        <v>270520000</v>
      </c>
      <c r="J3" s="9" t="s">
        <v>23</v>
      </c>
      <c r="K3" s="9"/>
      <c r="L3" s="8">
        <f t="shared" ref="L3:L66" si="0">SUM(M3:P3)</f>
        <v>1</v>
      </c>
      <c r="M3" s="9">
        <v>1</v>
      </c>
      <c r="N3" s="14">
        <v>0</v>
      </c>
      <c r="O3" s="14">
        <v>0</v>
      </c>
      <c r="P3" s="14">
        <v>0</v>
      </c>
    </row>
    <row r="4" spans="1:16" ht="19.8" customHeight="1" x14ac:dyDescent="0.3">
      <c r="A4" s="80" t="s">
        <v>16</v>
      </c>
      <c r="B4" s="81" t="s">
        <v>17</v>
      </c>
      <c r="C4" s="81" t="s">
        <v>18</v>
      </c>
      <c r="D4" s="81" t="s">
        <v>27</v>
      </c>
      <c r="E4" s="81" t="s">
        <v>28</v>
      </c>
      <c r="F4" s="81" t="s">
        <v>21</v>
      </c>
      <c r="G4" s="9" t="s">
        <v>29</v>
      </c>
      <c r="H4" s="9">
        <v>1</v>
      </c>
      <c r="I4" s="41">
        <v>200000000</v>
      </c>
      <c r="J4" s="9" t="s">
        <v>23</v>
      </c>
      <c r="K4" s="9"/>
      <c r="L4" s="8">
        <f t="shared" si="0"/>
        <v>1</v>
      </c>
      <c r="M4" s="9">
        <v>1</v>
      </c>
      <c r="N4" s="14">
        <v>0</v>
      </c>
      <c r="O4" s="14">
        <v>0</v>
      </c>
      <c r="P4" s="14">
        <v>0</v>
      </c>
    </row>
    <row r="5" spans="1:16" ht="19.8" customHeight="1" x14ac:dyDescent="0.3">
      <c r="A5" s="80" t="s">
        <v>16</v>
      </c>
      <c r="B5" s="81" t="s">
        <v>30</v>
      </c>
      <c r="C5" s="81" t="s">
        <v>31</v>
      </c>
      <c r="D5" s="81" t="s">
        <v>32</v>
      </c>
      <c r="E5" s="81" t="s">
        <v>33</v>
      </c>
      <c r="F5" s="81" t="s">
        <v>34</v>
      </c>
      <c r="G5" s="9" t="s">
        <v>35</v>
      </c>
      <c r="H5" s="9">
        <v>1</v>
      </c>
      <c r="I5" s="41">
        <v>200000000</v>
      </c>
      <c r="J5" s="9" t="s">
        <v>23</v>
      </c>
      <c r="K5" s="9"/>
      <c r="L5" s="8">
        <f t="shared" si="0"/>
        <v>1</v>
      </c>
      <c r="M5" s="9">
        <v>1</v>
      </c>
      <c r="N5" s="14">
        <v>0</v>
      </c>
      <c r="O5" s="14">
        <v>0</v>
      </c>
      <c r="P5" s="14">
        <v>0</v>
      </c>
    </row>
    <row r="6" spans="1:16" ht="19.8" customHeight="1" x14ac:dyDescent="0.3">
      <c r="A6" s="80" t="s">
        <v>16</v>
      </c>
      <c r="B6" s="81" t="s">
        <v>30</v>
      </c>
      <c r="C6" s="81" t="s">
        <v>31</v>
      </c>
      <c r="D6" s="81" t="s">
        <v>36</v>
      </c>
      <c r="E6" s="81" t="s">
        <v>37</v>
      </c>
      <c r="F6" s="81" t="s">
        <v>34</v>
      </c>
      <c r="G6" s="9" t="s">
        <v>38</v>
      </c>
      <c r="H6" s="9">
        <v>1</v>
      </c>
      <c r="I6" s="41">
        <v>280000000</v>
      </c>
      <c r="J6" s="9" t="s">
        <v>23</v>
      </c>
      <c r="K6" s="9"/>
      <c r="L6" s="8">
        <f t="shared" si="0"/>
        <v>1</v>
      </c>
      <c r="M6" s="9">
        <v>1</v>
      </c>
      <c r="N6" s="14">
        <v>0</v>
      </c>
      <c r="O6" s="14">
        <v>0</v>
      </c>
      <c r="P6" s="14">
        <v>0</v>
      </c>
    </row>
    <row r="7" spans="1:16" ht="19.8" customHeight="1" x14ac:dyDescent="0.3">
      <c r="A7" s="80" t="s">
        <v>16</v>
      </c>
      <c r="B7" s="81" t="s">
        <v>30</v>
      </c>
      <c r="C7" s="81" t="s">
        <v>31</v>
      </c>
      <c r="D7" s="81" t="s">
        <v>39</v>
      </c>
      <c r="E7" s="81" t="s">
        <v>40</v>
      </c>
      <c r="F7" s="81" t="s">
        <v>34</v>
      </c>
      <c r="G7" s="9" t="s">
        <v>41</v>
      </c>
      <c r="H7" s="9">
        <v>767</v>
      </c>
      <c r="I7" s="41">
        <v>500000000</v>
      </c>
      <c r="J7" s="9" t="s">
        <v>23</v>
      </c>
      <c r="K7" s="9"/>
      <c r="L7" s="8">
        <f t="shared" si="0"/>
        <v>1</v>
      </c>
      <c r="M7" s="9">
        <v>1</v>
      </c>
      <c r="N7" s="14">
        <v>0</v>
      </c>
      <c r="O7" s="14">
        <v>0</v>
      </c>
      <c r="P7" s="14">
        <v>0</v>
      </c>
    </row>
    <row r="8" spans="1:16" ht="19.8" customHeight="1" x14ac:dyDescent="0.3">
      <c r="A8" s="80" t="s">
        <v>16</v>
      </c>
      <c r="B8" s="81" t="s">
        <v>42</v>
      </c>
      <c r="C8" s="81" t="s">
        <v>31</v>
      </c>
      <c r="D8" s="81" t="s">
        <v>43</v>
      </c>
      <c r="E8" s="81" t="s">
        <v>44</v>
      </c>
      <c r="F8" s="81" t="s">
        <v>34</v>
      </c>
      <c r="G8" s="9" t="s">
        <v>45</v>
      </c>
      <c r="H8" s="9">
        <v>510</v>
      </c>
      <c r="I8" s="41">
        <v>450000000</v>
      </c>
      <c r="J8" s="9" t="s">
        <v>23</v>
      </c>
      <c r="K8" s="9"/>
      <c r="L8" s="8">
        <f t="shared" si="0"/>
        <v>1</v>
      </c>
      <c r="M8" s="9">
        <v>1</v>
      </c>
      <c r="N8" s="14">
        <v>0</v>
      </c>
      <c r="O8" s="14">
        <v>0</v>
      </c>
      <c r="P8" s="14">
        <v>0</v>
      </c>
    </row>
    <row r="9" spans="1:16" ht="19.8" customHeight="1" x14ac:dyDescent="0.3">
      <c r="A9" s="80" t="s">
        <v>16</v>
      </c>
      <c r="B9" s="81" t="s">
        <v>30</v>
      </c>
      <c r="C9" s="81" t="s">
        <v>31</v>
      </c>
      <c r="D9" s="81" t="s">
        <v>46</v>
      </c>
      <c r="E9" s="81" t="s">
        <v>47</v>
      </c>
      <c r="F9" s="81" t="s">
        <v>48</v>
      </c>
      <c r="G9" s="9" t="s">
        <v>49</v>
      </c>
      <c r="H9" s="9">
        <v>0.5</v>
      </c>
      <c r="I9" s="41">
        <v>470160000</v>
      </c>
      <c r="J9" s="9" t="s">
        <v>50</v>
      </c>
      <c r="K9" s="9" t="s">
        <v>51</v>
      </c>
      <c r="L9" s="8">
        <f t="shared" si="0"/>
        <v>0</v>
      </c>
      <c r="M9" s="9">
        <v>0</v>
      </c>
      <c r="N9" s="14">
        <v>0</v>
      </c>
      <c r="O9" s="14">
        <v>0</v>
      </c>
      <c r="P9" s="14">
        <v>0</v>
      </c>
    </row>
    <row r="10" spans="1:16" ht="19.8" customHeight="1" x14ac:dyDescent="0.3">
      <c r="A10" s="80" t="s">
        <v>16</v>
      </c>
      <c r="B10" s="81" t="s">
        <v>52</v>
      </c>
      <c r="C10" s="81" t="s">
        <v>18</v>
      </c>
      <c r="D10" s="81" t="s">
        <v>53</v>
      </c>
      <c r="E10" s="81" t="s">
        <v>54</v>
      </c>
      <c r="F10" s="81" t="s">
        <v>55</v>
      </c>
      <c r="G10" s="9" t="s">
        <v>56</v>
      </c>
      <c r="H10" s="9">
        <v>2200</v>
      </c>
      <c r="I10" s="41">
        <v>529090000</v>
      </c>
      <c r="J10" s="9" t="s">
        <v>23</v>
      </c>
      <c r="K10" s="9"/>
      <c r="L10" s="8">
        <f t="shared" si="0"/>
        <v>1</v>
      </c>
      <c r="M10" s="9">
        <v>1</v>
      </c>
      <c r="N10" s="14">
        <v>0</v>
      </c>
      <c r="O10" s="14">
        <v>0</v>
      </c>
      <c r="P10" s="14">
        <v>0</v>
      </c>
    </row>
    <row r="11" spans="1:16" ht="19.8" customHeight="1" x14ac:dyDescent="0.3">
      <c r="A11" s="80" t="s">
        <v>16</v>
      </c>
      <c r="B11" s="81" t="s">
        <v>52</v>
      </c>
      <c r="C11" s="81" t="s">
        <v>18</v>
      </c>
      <c r="D11" s="81" t="s">
        <v>57</v>
      </c>
      <c r="E11" s="81" t="s">
        <v>58</v>
      </c>
      <c r="F11" s="81" t="s">
        <v>55</v>
      </c>
      <c r="G11" s="9" t="s">
        <v>59</v>
      </c>
      <c r="H11" s="9">
        <v>170</v>
      </c>
      <c r="I11" s="41">
        <v>200000000</v>
      </c>
      <c r="J11" s="9" t="s">
        <v>23</v>
      </c>
      <c r="K11" s="9"/>
      <c r="L11" s="8">
        <f t="shared" si="0"/>
        <v>1</v>
      </c>
      <c r="M11" s="9">
        <v>1</v>
      </c>
      <c r="N11" s="14">
        <v>0</v>
      </c>
      <c r="O11" s="14">
        <v>0</v>
      </c>
      <c r="P11" s="14">
        <v>0</v>
      </c>
    </row>
    <row r="12" spans="1:16" ht="19.8" customHeight="1" x14ac:dyDescent="0.3">
      <c r="A12" s="80" t="s">
        <v>16</v>
      </c>
      <c r="B12" s="81" t="s">
        <v>52</v>
      </c>
      <c r="C12" s="81" t="s">
        <v>18</v>
      </c>
      <c r="D12" s="81" t="s">
        <v>57</v>
      </c>
      <c r="E12" s="81" t="s">
        <v>60</v>
      </c>
      <c r="F12" s="81" t="s">
        <v>55</v>
      </c>
      <c r="G12" s="9" t="s">
        <v>61</v>
      </c>
      <c r="H12" s="9">
        <v>170</v>
      </c>
      <c r="I12" s="41">
        <v>296630000</v>
      </c>
      <c r="J12" s="9" t="s">
        <v>23</v>
      </c>
      <c r="K12" s="9"/>
      <c r="L12" s="8">
        <f t="shared" si="0"/>
        <v>1</v>
      </c>
      <c r="M12" s="9">
        <v>1</v>
      </c>
      <c r="N12" s="14">
        <v>0</v>
      </c>
      <c r="O12" s="14">
        <v>0</v>
      </c>
      <c r="P12" s="14">
        <v>0</v>
      </c>
    </row>
    <row r="13" spans="1:16" ht="19.8" customHeight="1" x14ac:dyDescent="0.3">
      <c r="A13" s="80" t="s">
        <v>16</v>
      </c>
      <c r="B13" s="81" t="s">
        <v>52</v>
      </c>
      <c r="C13" s="81" t="s">
        <v>18</v>
      </c>
      <c r="D13" s="81" t="s">
        <v>62</v>
      </c>
      <c r="E13" s="81" t="s">
        <v>63</v>
      </c>
      <c r="F13" s="81" t="s">
        <v>55</v>
      </c>
      <c r="G13" s="9" t="s">
        <v>64</v>
      </c>
      <c r="H13" s="9">
        <v>4</v>
      </c>
      <c r="I13" s="41">
        <v>474610000</v>
      </c>
      <c r="J13" s="9" t="s">
        <v>23</v>
      </c>
      <c r="K13" s="9"/>
      <c r="L13" s="8">
        <f t="shared" si="0"/>
        <v>1</v>
      </c>
      <c r="M13" s="9">
        <v>1</v>
      </c>
      <c r="N13" s="14">
        <v>0</v>
      </c>
      <c r="O13" s="14">
        <v>0</v>
      </c>
      <c r="P13" s="14">
        <v>0</v>
      </c>
    </row>
    <row r="14" spans="1:16" ht="19.8" customHeight="1" x14ac:dyDescent="0.3">
      <c r="A14" s="80" t="s">
        <v>16</v>
      </c>
      <c r="B14" s="81" t="s">
        <v>52</v>
      </c>
      <c r="C14" s="81" t="s">
        <v>18</v>
      </c>
      <c r="D14" s="81" t="s">
        <v>57</v>
      </c>
      <c r="E14" s="81" t="s">
        <v>65</v>
      </c>
      <c r="F14" s="81" t="s">
        <v>55</v>
      </c>
      <c r="G14" s="9" t="s">
        <v>66</v>
      </c>
      <c r="H14" s="9">
        <v>170</v>
      </c>
      <c r="I14" s="41">
        <v>200000000</v>
      </c>
      <c r="J14" s="9" t="s">
        <v>23</v>
      </c>
      <c r="K14" s="9"/>
      <c r="L14" s="8">
        <f t="shared" si="0"/>
        <v>1</v>
      </c>
      <c r="M14" s="9">
        <v>1</v>
      </c>
      <c r="N14" s="14">
        <v>0</v>
      </c>
      <c r="O14" s="14">
        <v>0</v>
      </c>
      <c r="P14" s="14">
        <v>0</v>
      </c>
    </row>
    <row r="15" spans="1:16" ht="19.8" customHeight="1" x14ac:dyDescent="0.3">
      <c r="A15" s="80" t="s">
        <v>16</v>
      </c>
      <c r="B15" s="81" t="s">
        <v>52</v>
      </c>
      <c r="C15" s="81" t="s">
        <v>18</v>
      </c>
      <c r="D15" s="81" t="s">
        <v>67</v>
      </c>
      <c r="E15" s="81" t="s">
        <v>68</v>
      </c>
      <c r="F15" s="81" t="s">
        <v>55</v>
      </c>
      <c r="G15" s="9" t="s">
        <v>69</v>
      </c>
      <c r="H15" s="9">
        <v>15</v>
      </c>
      <c r="I15" s="41">
        <v>500000000</v>
      </c>
      <c r="J15" s="9" t="s">
        <v>50</v>
      </c>
      <c r="K15" s="9"/>
      <c r="L15" s="8">
        <f t="shared" si="0"/>
        <v>0</v>
      </c>
      <c r="M15" s="9">
        <v>0</v>
      </c>
      <c r="N15" s="14">
        <v>0</v>
      </c>
      <c r="O15" s="14">
        <v>0</v>
      </c>
      <c r="P15" s="14">
        <v>0</v>
      </c>
    </row>
    <row r="16" spans="1:16" ht="19.8" customHeight="1" x14ac:dyDescent="0.3">
      <c r="A16" s="80" t="s">
        <v>16</v>
      </c>
      <c r="B16" s="81" t="s">
        <v>70</v>
      </c>
      <c r="C16" s="81" t="s">
        <v>18</v>
      </c>
      <c r="D16" s="81" t="s">
        <v>71</v>
      </c>
      <c r="E16" s="81" t="s">
        <v>72</v>
      </c>
      <c r="F16" s="81" t="s">
        <v>73</v>
      </c>
      <c r="G16" s="9" t="s">
        <v>74</v>
      </c>
      <c r="H16" s="9">
        <v>120</v>
      </c>
      <c r="I16" s="41">
        <v>350000000</v>
      </c>
      <c r="J16" s="9" t="s">
        <v>23</v>
      </c>
      <c r="K16" s="9"/>
      <c r="L16" s="8">
        <f t="shared" si="0"/>
        <v>1</v>
      </c>
      <c r="M16" s="9">
        <v>1</v>
      </c>
      <c r="N16" s="14">
        <v>0</v>
      </c>
      <c r="O16" s="14">
        <v>0</v>
      </c>
      <c r="P16" s="14">
        <v>0</v>
      </c>
    </row>
    <row r="17" spans="1:16" ht="19.8" customHeight="1" x14ac:dyDescent="0.3">
      <c r="A17" s="80" t="s">
        <v>16</v>
      </c>
      <c r="B17" s="81" t="s">
        <v>70</v>
      </c>
      <c r="C17" s="81" t="s">
        <v>18</v>
      </c>
      <c r="D17" s="81" t="s">
        <v>75</v>
      </c>
      <c r="E17" s="81" t="s">
        <v>76</v>
      </c>
      <c r="F17" s="81" t="s">
        <v>73</v>
      </c>
      <c r="G17" s="9" t="s">
        <v>77</v>
      </c>
      <c r="H17" s="9">
        <v>340</v>
      </c>
      <c r="I17" s="41">
        <v>280000000</v>
      </c>
      <c r="J17" s="9" t="s">
        <v>23</v>
      </c>
      <c r="K17" s="9"/>
      <c r="L17" s="8">
        <f t="shared" si="0"/>
        <v>1</v>
      </c>
      <c r="M17" s="9">
        <v>1</v>
      </c>
      <c r="N17" s="14">
        <v>0</v>
      </c>
      <c r="O17" s="14">
        <v>0</v>
      </c>
      <c r="P17" s="14">
        <v>0</v>
      </c>
    </row>
    <row r="18" spans="1:16" ht="19.8" customHeight="1" x14ac:dyDescent="0.3">
      <c r="A18" s="80" t="s">
        <v>16</v>
      </c>
      <c r="B18" s="81" t="s">
        <v>70</v>
      </c>
      <c r="C18" s="81" t="s">
        <v>18</v>
      </c>
      <c r="D18" s="81" t="s">
        <v>78</v>
      </c>
      <c r="E18" s="81" t="s">
        <v>79</v>
      </c>
      <c r="F18" s="81" t="s">
        <v>73</v>
      </c>
      <c r="G18" s="9" t="s">
        <v>80</v>
      </c>
      <c r="H18" s="9">
        <v>572</v>
      </c>
      <c r="I18" s="41">
        <v>600000000</v>
      </c>
      <c r="J18" s="9" t="s">
        <v>23</v>
      </c>
      <c r="K18" s="9"/>
      <c r="L18" s="8">
        <f t="shared" si="0"/>
        <v>1</v>
      </c>
      <c r="M18" s="9">
        <v>1</v>
      </c>
      <c r="N18" s="14">
        <v>0</v>
      </c>
      <c r="O18" s="14">
        <v>0</v>
      </c>
      <c r="P18" s="14">
        <v>0</v>
      </c>
    </row>
    <row r="19" spans="1:16" ht="19.8" customHeight="1" x14ac:dyDescent="0.3">
      <c r="A19" s="80" t="s">
        <v>16</v>
      </c>
      <c r="B19" s="81" t="s">
        <v>17</v>
      </c>
      <c r="C19" s="81" t="s">
        <v>81</v>
      </c>
      <c r="D19" s="81" t="s">
        <v>82</v>
      </c>
      <c r="E19" s="81" t="s">
        <v>83</v>
      </c>
      <c r="F19" s="81" t="s">
        <v>84</v>
      </c>
      <c r="G19" s="9" t="s">
        <v>85</v>
      </c>
      <c r="H19" s="9">
        <v>18</v>
      </c>
      <c r="I19" s="41">
        <v>450000000</v>
      </c>
      <c r="J19" s="9" t="s">
        <v>23</v>
      </c>
      <c r="K19" s="9"/>
      <c r="L19" s="8">
        <f t="shared" si="0"/>
        <v>1</v>
      </c>
      <c r="M19" s="9">
        <v>1</v>
      </c>
      <c r="N19" s="14">
        <v>0</v>
      </c>
      <c r="O19" s="14">
        <v>0</v>
      </c>
      <c r="P19" s="14">
        <v>0</v>
      </c>
    </row>
    <row r="20" spans="1:16" ht="19.8" customHeight="1" x14ac:dyDescent="0.3">
      <c r="A20" s="80" t="s">
        <v>16</v>
      </c>
      <c r="B20" s="81" t="s">
        <v>86</v>
      </c>
      <c r="C20" s="81" t="s">
        <v>18</v>
      </c>
      <c r="D20" s="81" t="s">
        <v>87</v>
      </c>
      <c r="E20" s="81" t="s">
        <v>88</v>
      </c>
      <c r="F20" s="81" t="s">
        <v>89</v>
      </c>
      <c r="G20" s="9" t="s">
        <v>90</v>
      </c>
      <c r="H20" s="9">
        <v>185</v>
      </c>
      <c r="I20" s="41">
        <v>500000000</v>
      </c>
      <c r="J20" s="9" t="s">
        <v>23</v>
      </c>
      <c r="K20" s="9"/>
      <c r="L20" s="8">
        <f t="shared" si="0"/>
        <v>1</v>
      </c>
      <c r="M20" s="9">
        <v>1</v>
      </c>
      <c r="N20" s="14">
        <v>0</v>
      </c>
      <c r="O20" s="14">
        <v>0</v>
      </c>
      <c r="P20" s="14">
        <v>0</v>
      </c>
    </row>
    <row r="21" spans="1:16" ht="19.8" customHeight="1" x14ac:dyDescent="0.3">
      <c r="A21" s="80" t="s">
        <v>16</v>
      </c>
      <c r="B21" s="81" t="s">
        <v>91</v>
      </c>
      <c r="C21" s="81" t="s">
        <v>18</v>
      </c>
      <c r="D21" s="81" t="s">
        <v>92</v>
      </c>
      <c r="E21" s="81" t="s">
        <v>93</v>
      </c>
      <c r="F21" s="81" t="s">
        <v>89</v>
      </c>
      <c r="G21" s="9" t="s">
        <v>94</v>
      </c>
      <c r="H21" s="9">
        <v>37</v>
      </c>
      <c r="I21" s="41">
        <v>205000000</v>
      </c>
      <c r="J21" s="9" t="s">
        <v>23</v>
      </c>
      <c r="K21" s="9"/>
      <c r="L21" s="8">
        <f t="shared" si="0"/>
        <v>1</v>
      </c>
      <c r="M21" s="9">
        <v>1</v>
      </c>
      <c r="N21" s="14">
        <v>0</v>
      </c>
      <c r="O21" s="14">
        <v>0</v>
      </c>
      <c r="P21" s="14">
        <v>0</v>
      </c>
    </row>
    <row r="22" spans="1:16" ht="19.8" customHeight="1" x14ac:dyDescent="0.3">
      <c r="A22" s="80" t="s">
        <v>16</v>
      </c>
      <c r="B22" s="81" t="s">
        <v>95</v>
      </c>
      <c r="C22" s="81" t="s">
        <v>18</v>
      </c>
      <c r="D22" s="81" t="s">
        <v>96</v>
      </c>
      <c r="E22" s="81" t="s">
        <v>97</v>
      </c>
      <c r="F22" s="81" t="s">
        <v>89</v>
      </c>
      <c r="G22" s="9"/>
      <c r="H22" s="9"/>
      <c r="I22" s="41"/>
      <c r="J22" s="9" t="s">
        <v>50</v>
      </c>
      <c r="K22" s="9"/>
      <c r="L22" s="8">
        <f t="shared" si="0"/>
        <v>0</v>
      </c>
      <c r="M22" s="14">
        <v>0</v>
      </c>
      <c r="N22" s="14">
        <v>0</v>
      </c>
      <c r="O22" s="14">
        <v>0</v>
      </c>
      <c r="P22" s="14">
        <v>0</v>
      </c>
    </row>
    <row r="23" spans="1:16" ht="19.8" customHeight="1" x14ac:dyDescent="0.3">
      <c r="A23" s="80" t="s">
        <v>16</v>
      </c>
      <c r="B23" s="81" t="s">
        <v>95</v>
      </c>
      <c r="C23" s="81" t="s">
        <v>18</v>
      </c>
      <c r="D23" s="81" t="s">
        <v>96</v>
      </c>
      <c r="E23" s="81" t="s">
        <v>98</v>
      </c>
      <c r="F23" s="81" t="s">
        <v>89</v>
      </c>
      <c r="G23" s="9"/>
      <c r="H23" s="9"/>
      <c r="I23" s="41"/>
      <c r="J23" s="9" t="s">
        <v>50</v>
      </c>
      <c r="K23" s="9"/>
      <c r="L23" s="8">
        <f t="shared" si="0"/>
        <v>0</v>
      </c>
      <c r="M23" s="14">
        <v>0</v>
      </c>
      <c r="N23" s="14">
        <v>0</v>
      </c>
      <c r="O23" s="14">
        <v>0</v>
      </c>
      <c r="P23" s="14">
        <v>0</v>
      </c>
    </row>
    <row r="24" spans="1:16" ht="19.8" customHeight="1" x14ac:dyDescent="0.3">
      <c r="A24" s="80" t="s">
        <v>16</v>
      </c>
      <c r="B24" s="81" t="s">
        <v>95</v>
      </c>
      <c r="C24" s="81" t="s">
        <v>18</v>
      </c>
      <c r="D24" s="81" t="s">
        <v>99</v>
      </c>
      <c r="E24" s="81" t="s">
        <v>100</v>
      </c>
      <c r="F24" s="81" t="s">
        <v>89</v>
      </c>
      <c r="G24" s="9"/>
      <c r="H24" s="9"/>
      <c r="I24" s="41"/>
      <c r="J24" s="9" t="s">
        <v>50</v>
      </c>
      <c r="K24" s="9"/>
      <c r="L24" s="8">
        <f t="shared" si="0"/>
        <v>0</v>
      </c>
      <c r="M24" s="14">
        <v>0</v>
      </c>
      <c r="N24" s="14">
        <v>0</v>
      </c>
      <c r="O24" s="14">
        <v>0</v>
      </c>
      <c r="P24" s="14">
        <v>0</v>
      </c>
    </row>
    <row r="25" spans="1:16" ht="19.8" customHeight="1" x14ac:dyDescent="0.3">
      <c r="A25" s="80" t="s">
        <v>16</v>
      </c>
      <c r="B25" s="81" t="s">
        <v>95</v>
      </c>
      <c r="C25" s="81" t="s">
        <v>18</v>
      </c>
      <c r="D25" s="81" t="s">
        <v>99</v>
      </c>
      <c r="E25" s="81" t="s">
        <v>101</v>
      </c>
      <c r="F25" s="81" t="s">
        <v>89</v>
      </c>
      <c r="G25" s="9" t="s">
        <v>102</v>
      </c>
      <c r="H25" s="9">
        <v>65</v>
      </c>
      <c r="I25" s="41">
        <v>200000000</v>
      </c>
      <c r="J25" s="9" t="s">
        <v>50</v>
      </c>
      <c r="K25" s="9"/>
      <c r="L25" s="8">
        <f t="shared" si="0"/>
        <v>0</v>
      </c>
      <c r="M25" s="9">
        <v>0</v>
      </c>
      <c r="N25" s="14">
        <v>0</v>
      </c>
      <c r="O25" s="14">
        <v>0</v>
      </c>
      <c r="P25" s="14">
        <v>0</v>
      </c>
    </row>
    <row r="26" spans="1:16" ht="19.8" customHeight="1" x14ac:dyDescent="0.3">
      <c r="A26" s="80" t="s">
        <v>16</v>
      </c>
      <c r="B26" s="81" t="s">
        <v>95</v>
      </c>
      <c r="C26" s="81" t="s">
        <v>18</v>
      </c>
      <c r="D26" s="81" t="s">
        <v>99</v>
      </c>
      <c r="E26" s="81" t="s">
        <v>103</v>
      </c>
      <c r="F26" s="81" t="s">
        <v>89</v>
      </c>
      <c r="G26" s="9"/>
      <c r="H26" s="9"/>
      <c r="I26" s="41"/>
      <c r="J26" s="9" t="s">
        <v>50</v>
      </c>
      <c r="K26" s="9"/>
      <c r="L26" s="8">
        <f t="shared" si="0"/>
        <v>0</v>
      </c>
      <c r="M26" s="14">
        <v>0</v>
      </c>
      <c r="N26" s="14">
        <v>0</v>
      </c>
      <c r="O26" s="14">
        <v>0</v>
      </c>
      <c r="P26" s="14">
        <v>0</v>
      </c>
    </row>
    <row r="27" spans="1:16" ht="19.8" customHeight="1" x14ac:dyDescent="0.3">
      <c r="A27" s="80" t="s">
        <v>16</v>
      </c>
      <c r="B27" s="81" t="s">
        <v>95</v>
      </c>
      <c r="C27" s="81" t="s">
        <v>18</v>
      </c>
      <c r="D27" s="81" t="s">
        <v>99</v>
      </c>
      <c r="E27" s="81" t="s">
        <v>104</v>
      </c>
      <c r="F27" s="81" t="s">
        <v>89</v>
      </c>
      <c r="G27" s="9" t="s">
        <v>105</v>
      </c>
      <c r="H27" s="9">
        <v>1</v>
      </c>
      <c r="I27" s="41">
        <v>200000000</v>
      </c>
      <c r="J27" s="9" t="s">
        <v>50</v>
      </c>
      <c r="K27" s="9"/>
      <c r="L27" s="8">
        <f t="shared" si="0"/>
        <v>0</v>
      </c>
      <c r="M27" s="9">
        <v>0</v>
      </c>
      <c r="N27" s="14">
        <v>0</v>
      </c>
      <c r="O27" s="14">
        <v>0</v>
      </c>
      <c r="P27" s="14">
        <v>0</v>
      </c>
    </row>
    <row r="28" spans="1:16" ht="19.8" customHeight="1" x14ac:dyDescent="0.3">
      <c r="A28" s="80" t="s">
        <v>16</v>
      </c>
      <c r="B28" s="81" t="s">
        <v>17</v>
      </c>
      <c r="C28" s="81" t="s">
        <v>106</v>
      </c>
      <c r="D28" s="81" t="s">
        <v>107</v>
      </c>
      <c r="E28" s="81" t="s">
        <v>108</v>
      </c>
      <c r="F28" s="81" t="s">
        <v>109</v>
      </c>
      <c r="G28" s="9" t="s">
        <v>110</v>
      </c>
      <c r="H28" s="9">
        <v>181</v>
      </c>
      <c r="I28" s="41">
        <v>318420000</v>
      </c>
      <c r="J28" s="9" t="s">
        <v>23</v>
      </c>
      <c r="K28" s="9"/>
      <c r="L28" s="8">
        <f t="shared" si="0"/>
        <v>1</v>
      </c>
      <c r="M28" s="9">
        <v>1</v>
      </c>
      <c r="N28" s="14">
        <v>0</v>
      </c>
      <c r="O28" s="14">
        <v>0</v>
      </c>
      <c r="P28" s="14">
        <v>0</v>
      </c>
    </row>
    <row r="29" spans="1:16" ht="19.8" customHeight="1" x14ac:dyDescent="0.3">
      <c r="A29" s="80" t="s">
        <v>16</v>
      </c>
      <c r="B29" s="81" t="s">
        <v>111</v>
      </c>
      <c r="C29" s="81" t="s">
        <v>112</v>
      </c>
      <c r="D29" s="81" t="s">
        <v>113</v>
      </c>
      <c r="E29" s="81" t="s">
        <v>114</v>
      </c>
      <c r="F29" s="81" t="s">
        <v>115</v>
      </c>
      <c r="G29" s="9" t="s">
        <v>116</v>
      </c>
      <c r="H29" s="9">
        <v>52</v>
      </c>
      <c r="I29" s="41">
        <v>600000000</v>
      </c>
      <c r="J29" s="9" t="s">
        <v>23</v>
      </c>
      <c r="K29" s="9"/>
      <c r="L29" s="8">
        <f t="shared" si="0"/>
        <v>1</v>
      </c>
      <c r="M29" s="9">
        <v>1</v>
      </c>
      <c r="N29" s="14">
        <v>0</v>
      </c>
      <c r="O29" s="14">
        <v>0</v>
      </c>
      <c r="P29" s="14">
        <v>0</v>
      </c>
    </row>
    <row r="30" spans="1:16" ht="19.8" customHeight="1" x14ac:dyDescent="0.3">
      <c r="A30" s="80" t="s">
        <v>16</v>
      </c>
      <c r="B30" s="81" t="s">
        <v>42</v>
      </c>
      <c r="C30" s="81" t="s">
        <v>117</v>
      </c>
      <c r="D30" s="81" t="s">
        <v>118</v>
      </c>
      <c r="E30" s="81" t="s">
        <v>119</v>
      </c>
      <c r="F30" s="81" t="s">
        <v>120</v>
      </c>
      <c r="G30" s="9" t="s">
        <v>121</v>
      </c>
      <c r="H30" s="9"/>
      <c r="I30" s="41"/>
      <c r="J30" s="9" t="s">
        <v>50</v>
      </c>
      <c r="K30" s="9"/>
      <c r="L30" s="8">
        <f t="shared" si="0"/>
        <v>0</v>
      </c>
      <c r="M30" s="14">
        <v>0</v>
      </c>
      <c r="N30" s="14">
        <v>0</v>
      </c>
      <c r="O30" s="14">
        <v>0</v>
      </c>
      <c r="P30" s="14">
        <v>0</v>
      </c>
    </row>
    <row r="31" spans="1:16" ht="19.8" customHeight="1" x14ac:dyDescent="0.3">
      <c r="A31" s="80" t="s">
        <v>16</v>
      </c>
      <c r="B31" s="81" t="s">
        <v>122</v>
      </c>
      <c r="C31" s="81" t="s">
        <v>117</v>
      </c>
      <c r="D31" s="81" t="s">
        <v>123</v>
      </c>
      <c r="E31" s="81" t="s">
        <v>124</v>
      </c>
      <c r="F31" s="81" t="s">
        <v>120</v>
      </c>
      <c r="G31" s="9" t="s">
        <v>121</v>
      </c>
      <c r="H31" s="9"/>
      <c r="I31" s="41"/>
      <c r="J31" s="9" t="s">
        <v>50</v>
      </c>
      <c r="K31" s="9"/>
      <c r="L31" s="8">
        <f t="shared" si="0"/>
        <v>0</v>
      </c>
      <c r="M31" s="14">
        <v>0</v>
      </c>
      <c r="N31" s="14">
        <v>0</v>
      </c>
      <c r="O31" s="14">
        <v>0</v>
      </c>
      <c r="P31" s="14">
        <v>0</v>
      </c>
    </row>
    <row r="32" spans="1:16" ht="19.8" customHeight="1" x14ac:dyDescent="0.3">
      <c r="A32" s="80" t="s">
        <v>16</v>
      </c>
      <c r="B32" s="81" t="s">
        <v>42</v>
      </c>
      <c r="C32" s="81" t="s">
        <v>117</v>
      </c>
      <c r="D32" s="81" t="s">
        <v>125</v>
      </c>
      <c r="E32" s="81" t="s">
        <v>126</v>
      </c>
      <c r="F32" s="81" t="s">
        <v>120</v>
      </c>
      <c r="G32" s="9" t="s">
        <v>121</v>
      </c>
      <c r="H32" s="9"/>
      <c r="I32" s="41"/>
      <c r="J32" s="9" t="s">
        <v>50</v>
      </c>
      <c r="K32" s="9"/>
      <c r="L32" s="8">
        <f t="shared" si="0"/>
        <v>0</v>
      </c>
      <c r="M32" s="14">
        <v>0</v>
      </c>
      <c r="N32" s="14">
        <v>0</v>
      </c>
      <c r="O32" s="14">
        <v>0</v>
      </c>
      <c r="P32" s="14">
        <v>0</v>
      </c>
    </row>
    <row r="33" spans="1:16" ht="19.8" customHeight="1" x14ac:dyDescent="0.3">
      <c r="A33" s="80" t="s">
        <v>16</v>
      </c>
      <c r="B33" s="81" t="s">
        <v>42</v>
      </c>
      <c r="C33" s="81" t="s">
        <v>117</v>
      </c>
      <c r="D33" s="81" t="s">
        <v>127</v>
      </c>
      <c r="E33" s="81" t="s">
        <v>128</v>
      </c>
      <c r="F33" s="81" t="s">
        <v>120</v>
      </c>
      <c r="G33" s="9" t="s">
        <v>121</v>
      </c>
      <c r="H33" s="9"/>
      <c r="I33" s="41"/>
      <c r="J33" s="9" t="s">
        <v>50</v>
      </c>
      <c r="K33" s="9"/>
      <c r="L33" s="8">
        <f t="shared" si="0"/>
        <v>0</v>
      </c>
      <c r="M33" s="14">
        <v>0</v>
      </c>
      <c r="N33" s="14">
        <v>0</v>
      </c>
      <c r="O33" s="14">
        <v>0</v>
      </c>
      <c r="P33" s="14">
        <v>0</v>
      </c>
    </row>
    <row r="34" spans="1:16" ht="19.8" customHeight="1" x14ac:dyDescent="0.3">
      <c r="A34" s="80" t="s">
        <v>16</v>
      </c>
      <c r="B34" s="81" t="s">
        <v>91</v>
      </c>
      <c r="C34" s="81" t="s">
        <v>117</v>
      </c>
      <c r="D34" s="81" t="s">
        <v>129</v>
      </c>
      <c r="E34" s="81" t="s">
        <v>130</v>
      </c>
      <c r="F34" s="81" t="s">
        <v>120</v>
      </c>
      <c r="G34" s="9" t="s">
        <v>121</v>
      </c>
      <c r="H34" s="9"/>
      <c r="I34" s="41"/>
      <c r="J34" s="9" t="s">
        <v>50</v>
      </c>
      <c r="K34" s="9"/>
      <c r="L34" s="8">
        <f t="shared" si="0"/>
        <v>0</v>
      </c>
      <c r="M34" s="14">
        <v>0</v>
      </c>
      <c r="N34" s="14">
        <v>0</v>
      </c>
      <c r="O34" s="14">
        <v>0</v>
      </c>
      <c r="P34" s="14">
        <v>0</v>
      </c>
    </row>
    <row r="35" spans="1:16" ht="19.8" customHeight="1" x14ac:dyDescent="0.3">
      <c r="A35" s="80" t="s">
        <v>16</v>
      </c>
      <c r="B35" s="82" t="s">
        <v>30</v>
      </c>
      <c r="C35" s="82" t="s">
        <v>31</v>
      </c>
      <c r="D35" s="82" t="s">
        <v>131</v>
      </c>
      <c r="E35" s="82" t="s">
        <v>132</v>
      </c>
      <c r="F35" s="82" t="s">
        <v>34</v>
      </c>
      <c r="G35" s="9" t="s">
        <v>121</v>
      </c>
      <c r="H35" s="9"/>
      <c r="I35" s="41"/>
      <c r="J35" s="9" t="s">
        <v>50</v>
      </c>
      <c r="K35" s="9"/>
      <c r="L35" s="8">
        <f t="shared" si="0"/>
        <v>0</v>
      </c>
      <c r="M35" s="14">
        <v>0</v>
      </c>
      <c r="N35" s="14">
        <v>0</v>
      </c>
      <c r="O35" s="14">
        <v>0</v>
      </c>
      <c r="P35" s="14">
        <v>0</v>
      </c>
    </row>
    <row r="36" spans="1:16" ht="19.8" customHeight="1" x14ac:dyDescent="0.3">
      <c r="A36" s="80" t="s">
        <v>16</v>
      </c>
      <c r="B36" s="82" t="s">
        <v>30</v>
      </c>
      <c r="C36" s="82" t="s">
        <v>31</v>
      </c>
      <c r="D36" s="82" t="s">
        <v>131</v>
      </c>
      <c r="E36" s="82" t="s">
        <v>133</v>
      </c>
      <c r="F36" s="82" t="s">
        <v>34</v>
      </c>
      <c r="G36" s="9" t="s">
        <v>134</v>
      </c>
      <c r="H36" s="9">
        <v>2096</v>
      </c>
      <c r="I36" s="41">
        <v>219140000</v>
      </c>
      <c r="J36" s="9" t="s">
        <v>50</v>
      </c>
      <c r="K36" s="19" t="s">
        <v>135</v>
      </c>
      <c r="L36" s="8">
        <f t="shared" si="0"/>
        <v>0</v>
      </c>
      <c r="M36" s="14">
        <v>0</v>
      </c>
      <c r="N36" s="14">
        <v>0</v>
      </c>
      <c r="O36" s="14">
        <v>0</v>
      </c>
      <c r="P36" s="14">
        <v>0</v>
      </c>
    </row>
    <row r="37" spans="1:16" ht="19.8" customHeight="1" x14ac:dyDescent="0.3">
      <c r="A37" s="80" t="s">
        <v>16</v>
      </c>
      <c r="B37" s="82" t="s">
        <v>30</v>
      </c>
      <c r="C37" s="82" t="s">
        <v>31</v>
      </c>
      <c r="D37" s="82" t="s">
        <v>136</v>
      </c>
      <c r="E37" s="82" t="s">
        <v>137</v>
      </c>
      <c r="F37" s="82" t="s">
        <v>34</v>
      </c>
      <c r="G37" s="19" t="s">
        <v>138</v>
      </c>
      <c r="H37" s="9">
        <v>2000</v>
      </c>
      <c r="I37" s="41">
        <v>200000000</v>
      </c>
      <c r="J37" s="9" t="s">
        <v>50</v>
      </c>
      <c r="K37" s="19" t="s">
        <v>139</v>
      </c>
      <c r="L37" s="8">
        <f t="shared" si="0"/>
        <v>0</v>
      </c>
      <c r="M37" s="14">
        <v>0</v>
      </c>
      <c r="N37" s="14">
        <v>0</v>
      </c>
      <c r="O37" s="14">
        <v>0</v>
      </c>
      <c r="P37" s="14">
        <v>0</v>
      </c>
    </row>
    <row r="38" spans="1:16" ht="19.8" customHeight="1" x14ac:dyDescent="0.3">
      <c r="A38" s="80" t="s">
        <v>16</v>
      </c>
      <c r="B38" s="82" t="s">
        <v>30</v>
      </c>
      <c r="C38" s="82" t="s">
        <v>31</v>
      </c>
      <c r="D38" s="82" t="s">
        <v>136</v>
      </c>
      <c r="E38" s="82" t="s">
        <v>140</v>
      </c>
      <c r="F38" s="82" t="s">
        <v>34</v>
      </c>
      <c r="G38" s="19" t="s">
        <v>141</v>
      </c>
      <c r="H38" s="9">
        <v>340</v>
      </c>
      <c r="I38" s="41">
        <v>215040000</v>
      </c>
      <c r="J38" s="9" t="s">
        <v>50</v>
      </c>
      <c r="K38" s="9" t="s">
        <v>51</v>
      </c>
      <c r="L38" s="8">
        <f t="shared" si="0"/>
        <v>0</v>
      </c>
      <c r="M38" s="14">
        <v>0</v>
      </c>
      <c r="N38" s="14">
        <v>0</v>
      </c>
      <c r="O38" s="14">
        <v>0</v>
      </c>
      <c r="P38" s="14">
        <v>0</v>
      </c>
    </row>
    <row r="39" spans="1:16" ht="19.8" customHeight="1" x14ac:dyDescent="0.3">
      <c r="A39" s="80" t="s">
        <v>16</v>
      </c>
      <c r="B39" s="82" t="s">
        <v>30</v>
      </c>
      <c r="C39" s="82" t="s">
        <v>31</v>
      </c>
      <c r="D39" s="82" t="s">
        <v>142</v>
      </c>
      <c r="E39" s="82" t="s">
        <v>143</v>
      </c>
      <c r="F39" s="82" t="s">
        <v>48</v>
      </c>
      <c r="G39" s="9" t="s">
        <v>144</v>
      </c>
      <c r="H39" s="9">
        <v>1</v>
      </c>
      <c r="I39" s="41">
        <v>1088000000</v>
      </c>
      <c r="J39" s="9" t="s">
        <v>50</v>
      </c>
      <c r="K39" s="9" t="s">
        <v>145</v>
      </c>
      <c r="L39" s="8">
        <f t="shared" si="0"/>
        <v>0</v>
      </c>
      <c r="M39" s="14">
        <v>0</v>
      </c>
      <c r="N39" s="14">
        <v>0</v>
      </c>
      <c r="O39" s="14">
        <v>0</v>
      </c>
      <c r="P39" s="14">
        <v>0</v>
      </c>
    </row>
    <row r="40" spans="1:16" ht="19.8" customHeight="1" x14ac:dyDescent="0.3">
      <c r="A40" s="80" t="s">
        <v>16</v>
      </c>
      <c r="B40" s="82" t="s">
        <v>52</v>
      </c>
      <c r="C40" s="82" t="s">
        <v>81</v>
      </c>
      <c r="D40" s="82" t="s">
        <v>146</v>
      </c>
      <c r="E40" s="82" t="s">
        <v>147</v>
      </c>
      <c r="F40" s="82" t="s">
        <v>84</v>
      </c>
      <c r="G40" s="9" t="s">
        <v>148</v>
      </c>
      <c r="H40" s="9">
        <v>3</v>
      </c>
      <c r="I40" s="41">
        <v>200000000</v>
      </c>
      <c r="J40" s="9" t="s">
        <v>50</v>
      </c>
      <c r="K40" s="9"/>
      <c r="L40" s="8">
        <f t="shared" si="0"/>
        <v>0</v>
      </c>
      <c r="M40" s="14">
        <v>0</v>
      </c>
      <c r="N40" s="14">
        <v>0</v>
      </c>
      <c r="O40" s="14">
        <v>0</v>
      </c>
      <c r="P40" s="14">
        <v>0</v>
      </c>
    </row>
    <row r="41" spans="1:16" ht="19.8" customHeight="1" x14ac:dyDescent="0.3">
      <c r="A41" s="80" t="s">
        <v>16</v>
      </c>
      <c r="B41" s="82" t="s">
        <v>149</v>
      </c>
      <c r="C41" s="82" t="s">
        <v>81</v>
      </c>
      <c r="D41" s="82" t="s">
        <v>150</v>
      </c>
      <c r="E41" s="82" t="s">
        <v>151</v>
      </c>
      <c r="F41" s="82" t="s">
        <v>152</v>
      </c>
      <c r="G41" s="9" t="s">
        <v>153</v>
      </c>
      <c r="H41" s="9"/>
      <c r="I41" s="41"/>
      <c r="J41" s="9" t="s">
        <v>50</v>
      </c>
      <c r="K41" s="9"/>
      <c r="L41" s="8">
        <f t="shared" si="0"/>
        <v>0</v>
      </c>
      <c r="M41" s="14">
        <v>0</v>
      </c>
      <c r="N41" s="14">
        <v>0</v>
      </c>
      <c r="O41" s="14">
        <v>0</v>
      </c>
      <c r="P41" s="14">
        <v>0</v>
      </c>
    </row>
    <row r="42" spans="1:16" ht="19.8" customHeight="1" x14ac:dyDescent="0.3">
      <c r="A42" s="80" t="s">
        <v>16</v>
      </c>
      <c r="B42" s="82" t="s">
        <v>149</v>
      </c>
      <c r="C42" s="82" t="s">
        <v>81</v>
      </c>
      <c r="D42" s="82" t="s">
        <v>154</v>
      </c>
      <c r="E42" s="82" t="s">
        <v>155</v>
      </c>
      <c r="F42" s="82" t="s">
        <v>152</v>
      </c>
      <c r="G42" s="9" t="s">
        <v>153</v>
      </c>
      <c r="H42" s="9"/>
      <c r="I42" s="41"/>
      <c r="J42" s="9" t="s">
        <v>50</v>
      </c>
      <c r="K42" s="9"/>
      <c r="L42" s="8">
        <f t="shared" si="0"/>
        <v>0</v>
      </c>
      <c r="M42" s="14">
        <v>0</v>
      </c>
      <c r="N42" s="14">
        <v>0</v>
      </c>
      <c r="O42" s="14">
        <v>0</v>
      </c>
      <c r="P42" s="14">
        <v>0</v>
      </c>
    </row>
    <row r="43" spans="1:16" ht="19.8" customHeight="1" x14ac:dyDescent="0.3">
      <c r="A43" s="80" t="s">
        <v>16</v>
      </c>
      <c r="B43" s="82" t="s">
        <v>149</v>
      </c>
      <c r="C43" s="82" t="s">
        <v>81</v>
      </c>
      <c r="D43" s="82" t="s">
        <v>156</v>
      </c>
      <c r="E43" s="82" t="s">
        <v>157</v>
      </c>
      <c r="F43" s="82" t="s">
        <v>152</v>
      </c>
      <c r="G43" s="9" t="s">
        <v>158</v>
      </c>
      <c r="H43" s="9">
        <v>0.7</v>
      </c>
      <c r="I43" s="41">
        <v>3000000000</v>
      </c>
      <c r="J43" s="9" t="s">
        <v>50</v>
      </c>
      <c r="K43" s="9" t="s">
        <v>159</v>
      </c>
      <c r="L43" s="8">
        <f t="shared" si="0"/>
        <v>0</v>
      </c>
      <c r="M43" s="14">
        <v>0</v>
      </c>
      <c r="N43" s="14">
        <v>0</v>
      </c>
      <c r="O43" s="14">
        <v>0</v>
      </c>
      <c r="P43" s="14">
        <v>0</v>
      </c>
    </row>
    <row r="44" spans="1:16" ht="19.8" customHeight="1" x14ac:dyDescent="0.3">
      <c r="A44" s="80" t="s">
        <v>16</v>
      </c>
      <c r="B44" s="82" t="s">
        <v>149</v>
      </c>
      <c r="C44" s="82" t="s">
        <v>81</v>
      </c>
      <c r="D44" s="82" t="s">
        <v>156</v>
      </c>
      <c r="E44" s="82" t="s">
        <v>160</v>
      </c>
      <c r="F44" s="82" t="s">
        <v>152</v>
      </c>
      <c r="G44" s="9" t="s">
        <v>153</v>
      </c>
      <c r="H44" s="9"/>
      <c r="I44" s="41"/>
      <c r="J44" s="9" t="s">
        <v>50</v>
      </c>
      <c r="K44" s="9"/>
      <c r="L44" s="8">
        <f t="shared" si="0"/>
        <v>0</v>
      </c>
      <c r="M44" s="14">
        <v>0</v>
      </c>
      <c r="N44" s="14">
        <v>0</v>
      </c>
      <c r="O44" s="14">
        <v>0</v>
      </c>
      <c r="P44" s="14">
        <v>0</v>
      </c>
    </row>
    <row r="45" spans="1:16" ht="19.8" customHeight="1" x14ac:dyDescent="0.3">
      <c r="A45" s="80" t="s">
        <v>16</v>
      </c>
      <c r="B45" s="82" t="s">
        <v>149</v>
      </c>
      <c r="C45" s="82" t="s">
        <v>81</v>
      </c>
      <c r="D45" s="82" t="s">
        <v>161</v>
      </c>
      <c r="E45" s="82" t="s">
        <v>162</v>
      </c>
      <c r="F45" s="82" t="s">
        <v>152</v>
      </c>
      <c r="G45" s="9" t="s">
        <v>163</v>
      </c>
      <c r="H45" s="9">
        <v>200</v>
      </c>
      <c r="I45" s="41">
        <v>406810000</v>
      </c>
      <c r="J45" s="9" t="s">
        <v>50</v>
      </c>
      <c r="K45" s="9" t="s">
        <v>159</v>
      </c>
      <c r="L45" s="8">
        <f t="shared" si="0"/>
        <v>0</v>
      </c>
      <c r="M45" s="14">
        <v>0</v>
      </c>
      <c r="N45" s="14">
        <v>0</v>
      </c>
      <c r="O45" s="14">
        <v>0</v>
      </c>
      <c r="P45" s="14">
        <v>0</v>
      </c>
    </row>
    <row r="46" spans="1:16" ht="19.8" customHeight="1" x14ac:dyDescent="0.3">
      <c r="A46" s="80" t="s">
        <v>16</v>
      </c>
      <c r="B46" s="82" t="s">
        <v>52</v>
      </c>
      <c r="C46" s="82" t="s">
        <v>81</v>
      </c>
      <c r="D46" s="82" t="s">
        <v>164</v>
      </c>
      <c r="E46" s="82" t="s">
        <v>165</v>
      </c>
      <c r="F46" s="82" t="s">
        <v>166</v>
      </c>
      <c r="G46" s="9" t="s">
        <v>153</v>
      </c>
      <c r="H46" s="9"/>
      <c r="I46" s="41"/>
      <c r="J46" s="9" t="s">
        <v>50</v>
      </c>
      <c r="K46" s="9"/>
      <c r="L46" s="8">
        <f t="shared" si="0"/>
        <v>0</v>
      </c>
      <c r="M46" s="14">
        <v>0</v>
      </c>
      <c r="N46" s="14">
        <v>0</v>
      </c>
      <c r="O46" s="14">
        <v>0</v>
      </c>
      <c r="P46" s="14">
        <v>0</v>
      </c>
    </row>
    <row r="47" spans="1:16" ht="19.8" customHeight="1" x14ac:dyDescent="0.3">
      <c r="A47" s="80" t="s">
        <v>16</v>
      </c>
      <c r="B47" s="82" t="s">
        <v>52</v>
      </c>
      <c r="C47" s="82" t="s">
        <v>81</v>
      </c>
      <c r="D47" s="82" t="s">
        <v>164</v>
      </c>
      <c r="E47" s="82" t="s">
        <v>167</v>
      </c>
      <c r="F47" s="82" t="s">
        <v>166</v>
      </c>
      <c r="G47" s="9" t="s">
        <v>168</v>
      </c>
      <c r="H47" s="9">
        <v>7</v>
      </c>
      <c r="I47" s="41">
        <v>740390000</v>
      </c>
      <c r="J47" s="9" t="s">
        <v>50</v>
      </c>
      <c r="K47" s="9" t="s">
        <v>159</v>
      </c>
      <c r="L47" s="8">
        <f t="shared" si="0"/>
        <v>0</v>
      </c>
      <c r="M47" s="14">
        <v>0</v>
      </c>
      <c r="N47" s="14">
        <v>0</v>
      </c>
      <c r="O47" s="14">
        <v>0</v>
      </c>
      <c r="P47" s="14">
        <v>0</v>
      </c>
    </row>
    <row r="48" spans="1:16" ht="19.8" customHeight="1" x14ac:dyDescent="0.3">
      <c r="A48" s="83" t="s">
        <v>169</v>
      </c>
      <c r="B48" s="83" t="s">
        <v>17</v>
      </c>
      <c r="C48" s="83" t="s">
        <v>18</v>
      </c>
      <c r="D48" s="83" t="s">
        <v>19</v>
      </c>
      <c r="E48" s="83" t="s">
        <v>20</v>
      </c>
      <c r="F48" s="83" t="s">
        <v>21</v>
      </c>
      <c r="G48" s="14" t="s">
        <v>170</v>
      </c>
      <c r="H48" s="14" t="s">
        <v>170</v>
      </c>
      <c r="I48" s="29" t="s">
        <v>170</v>
      </c>
      <c r="J48" s="9" t="s">
        <v>50</v>
      </c>
      <c r="K48" s="14" t="s">
        <v>171</v>
      </c>
      <c r="L48" s="8">
        <f t="shared" si="0"/>
        <v>0</v>
      </c>
      <c r="M48" s="14">
        <v>0</v>
      </c>
      <c r="N48" s="14">
        <v>0</v>
      </c>
      <c r="O48" s="14">
        <v>0</v>
      </c>
      <c r="P48" s="14">
        <v>0</v>
      </c>
    </row>
    <row r="49" spans="1:16" ht="19.8" customHeight="1" x14ac:dyDescent="0.3">
      <c r="A49" s="83" t="s">
        <v>169</v>
      </c>
      <c r="B49" s="83" t="s">
        <v>17</v>
      </c>
      <c r="C49" s="83" t="s">
        <v>18</v>
      </c>
      <c r="D49" s="83" t="s">
        <v>24</v>
      </c>
      <c r="E49" s="83" t="s">
        <v>25</v>
      </c>
      <c r="F49" s="83" t="s">
        <v>21</v>
      </c>
      <c r="G49" s="14" t="s">
        <v>172</v>
      </c>
      <c r="H49" s="14">
        <v>1</v>
      </c>
      <c r="I49" s="29">
        <v>275000000</v>
      </c>
      <c r="J49" s="9" t="s">
        <v>50</v>
      </c>
      <c r="K49" s="14" t="s">
        <v>173</v>
      </c>
      <c r="L49" s="8">
        <f t="shared" si="0"/>
        <v>0</v>
      </c>
      <c r="M49" s="14">
        <v>0</v>
      </c>
      <c r="N49" s="14">
        <v>0</v>
      </c>
      <c r="O49" s="14">
        <v>0</v>
      </c>
      <c r="P49" s="14">
        <v>0</v>
      </c>
    </row>
    <row r="50" spans="1:16" ht="19.8" customHeight="1" x14ac:dyDescent="0.3">
      <c r="A50" s="83" t="s">
        <v>169</v>
      </c>
      <c r="B50" s="83" t="s">
        <v>17</v>
      </c>
      <c r="C50" s="83" t="s">
        <v>18</v>
      </c>
      <c r="D50" s="83" t="s">
        <v>27</v>
      </c>
      <c r="E50" s="83" t="s">
        <v>28</v>
      </c>
      <c r="F50" s="83" t="s">
        <v>21</v>
      </c>
      <c r="G50" s="14" t="s">
        <v>170</v>
      </c>
      <c r="H50" s="14" t="s">
        <v>170</v>
      </c>
      <c r="I50" s="29" t="s">
        <v>170</v>
      </c>
      <c r="J50" s="9" t="s">
        <v>50</v>
      </c>
      <c r="K50" s="14" t="s">
        <v>174</v>
      </c>
      <c r="L50" s="8">
        <f t="shared" si="0"/>
        <v>0</v>
      </c>
      <c r="M50" s="14">
        <v>0</v>
      </c>
      <c r="N50" s="14">
        <v>0</v>
      </c>
      <c r="O50" s="14">
        <v>0</v>
      </c>
      <c r="P50" s="14">
        <v>0</v>
      </c>
    </row>
    <row r="51" spans="1:16" ht="19.8" customHeight="1" x14ac:dyDescent="0.3">
      <c r="A51" s="83" t="s">
        <v>169</v>
      </c>
      <c r="B51" s="83" t="s">
        <v>30</v>
      </c>
      <c r="C51" s="83" t="s">
        <v>31</v>
      </c>
      <c r="D51" s="83" t="s">
        <v>32</v>
      </c>
      <c r="E51" s="83" t="s">
        <v>33</v>
      </c>
      <c r="F51" s="83" t="s">
        <v>34</v>
      </c>
      <c r="G51" s="14" t="s">
        <v>175</v>
      </c>
      <c r="H51" s="14">
        <v>3</v>
      </c>
      <c r="I51" s="29">
        <v>247000000</v>
      </c>
      <c r="J51" s="9" t="s">
        <v>23</v>
      </c>
      <c r="K51" s="14" t="s">
        <v>170</v>
      </c>
      <c r="L51" s="8">
        <f t="shared" si="0"/>
        <v>2</v>
      </c>
      <c r="M51" s="14">
        <v>1</v>
      </c>
      <c r="N51" s="14">
        <v>0</v>
      </c>
      <c r="O51" s="14">
        <v>0</v>
      </c>
      <c r="P51" s="14">
        <v>1</v>
      </c>
    </row>
    <row r="52" spans="1:16" ht="19.8" customHeight="1" x14ac:dyDescent="0.3">
      <c r="A52" s="83" t="s">
        <v>169</v>
      </c>
      <c r="B52" s="83" t="s">
        <v>30</v>
      </c>
      <c r="C52" s="83" t="s">
        <v>31</v>
      </c>
      <c r="D52" s="83" t="s">
        <v>36</v>
      </c>
      <c r="E52" s="83" t="s">
        <v>37</v>
      </c>
      <c r="F52" s="83" t="s">
        <v>34</v>
      </c>
      <c r="G52" s="14" t="s">
        <v>176</v>
      </c>
      <c r="H52" s="14">
        <v>5</v>
      </c>
      <c r="I52" s="29">
        <v>235000000</v>
      </c>
      <c r="J52" s="9" t="s">
        <v>23</v>
      </c>
      <c r="K52" s="14" t="s">
        <v>170</v>
      </c>
      <c r="L52" s="8">
        <f t="shared" si="0"/>
        <v>4</v>
      </c>
      <c r="M52" s="14">
        <v>4</v>
      </c>
      <c r="N52" s="14">
        <v>0</v>
      </c>
      <c r="O52" s="14">
        <v>0</v>
      </c>
      <c r="P52" s="14">
        <v>0</v>
      </c>
    </row>
    <row r="53" spans="1:16" ht="19.8" customHeight="1" x14ac:dyDescent="0.3">
      <c r="A53" s="83" t="s">
        <v>169</v>
      </c>
      <c r="B53" s="83" t="s">
        <v>30</v>
      </c>
      <c r="C53" s="83" t="s">
        <v>31</v>
      </c>
      <c r="D53" s="83" t="s">
        <v>39</v>
      </c>
      <c r="E53" s="83" t="s">
        <v>40</v>
      </c>
      <c r="F53" s="83" t="s">
        <v>34</v>
      </c>
      <c r="G53" s="14" t="s">
        <v>177</v>
      </c>
      <c r="H53" s="14">
        <v>2000</v>
      </c>
      <c r="I53" s="29">
        <v>422000000</v>
      </c>
      <c r="J53" s="9" t="s">
        <v>23</v>
      </c>
      <c r="K53" s="14" t="s">
        <v>170</v>
      </c>
      <c r="L53" s="8">
        <f t="shared" si="0"/>
        <v>2</v>
      </c>
      <c r="M53" s="14">
        <v>1</v>
      </c>
      <c r="N53" s="14">
        <v>0</v>
      </c>
      <c r="O53" s="14">
        <v>0</v>
      </c>
      <c r="P53" s="14">
        <v>1</v>
      </c>
    </row>
    <row r="54" spans="1:16" ht="19.8" customHeight="1" x14ac:dyDescent="0.3">
      <c r="A54" s="83" t="s">
        <v>169</v>
      </c>
      <c r="B54" s="83" t="s">
        <v>42</v>
      </c>
      <c r="C54" s="83" t="s">
        <v>31</v>
      </c>
      <c r="D54" s="83" t="s">
        <v>43</v>
      </c>
      <c r="E54" s="83" t="s">
        <v>44</v>
      </c>
      <c r="F54" s="83" t="s">
        <v>34</v>
      </c>
      <c r="G54" s="14" t="s">
        <v>178</v>
      </c>
      <c r="H54" s="14">
        <v>300</v>
      </c>
      <c r="I54" s="29">
        <v>247000000</v>
      </c>
      <c r="J54" s="9" t="s">
        <v>23</v>
      </c>
      <c r="K54" s="14" t="s">
        <v>170</v>
      </c>
      <c r="L54" s="8">
        <f t="shared" si="0"/>
        <v>1</v>
      </c>
      <c r="M54" s="14">
        <v>1</v>
      </c>
      <c r="N54" s="14">
        <v>0</v>
      </c>
      <c r="O54" s="14">
        <v>0</v>
      </c>
      <c r="P54" s="14">
        <v>0</v>
      </c>
    </row>
    <row r="55" spans="1:16" ht="19.8" customHeight="1" x14ac:dyDescent="0.3">
      <c r="A55" s="83" t="s">
        <v>169</v>
      </c>
      <c r="B55" s="83" t="s">
        <v>30</v>
      </c>
      <c r="C55" s="83" t="s">
        <v>31</v>
      </c>
      <c r="D55" s="83" t="s">
        <v>46</v>
      </c>
      <c r="E55" s="83" t="s">
        <v>47</v>
      </c>
      <c r="F55" s="83" t="s">
        <v>48</v>
      </c>
      <c r="G55" s="14" t="s">
        <v>179</v>
      </c>
      <c r="H55" s="14">
        <v>5</v>
      </c>
      <c r="I55" s="29">
        <v>353000000</v>
      </c>
      <c r="J55" s="9" t="s">
        <v>23</v>
      </c>
      <c r="K55" s="14" t="s">
        <v>170</v>
      </c>
      <c r="L55" s="8">
        <f t="shared" si="0"/>
        <v>2</v>
      </c>
      <c r="M55" s="14">
        <v>2</v>
      </c>
      <c r="N55" s="14">
        <v>0</v>
      </c>
      <c r="O55" s="14">
        <v>0</v>
      </c>
      <c r="P55" s="14">
        <v>0</v>
      </c>
    </row>
    <row r="56" spans="1:16" ht="19.8" customHeight="1" x14ac:dyDescent="0.3">
      <c r="A56" s="83" t="s">
        <v>169</v>
      </c>
      <c r="B56" s="83" t="s">
        <v>52</v>
      </c>
      <c r="C56" s="83" t="s">
        <v>18</v>
      </c>
      <c r="D56" s="83" t="s">
        <v>53</v>
      </c>
      <c r="E56" s="83" t="s">
        <v>54</v>
      </c>
      <c r="F56" s="83" t="s">
        <v>55</v>
      </c>
      <c r="G56" s="14" t="s">
        <v>180</v>
      </c>
      <c r="H56" s="14">
        <v>749</v>
      </c>
      <c r="I56" s="29">
        <v>279000000</v>
      </c>
      <c r="J56" s="9" t="s">
        <v>23</v>
      </c>
      <c r="K56" s="14" t="s">
        <v>170</v>
      </c>
      <c r="L56" s="8">
        <f t="shared" si="0"/>
        <v>3</v>
      </c>
      <c r="M56" s="14">
        <v>1</v>
      </c>
      <c r="N56" s="14">
        <v>1</v>
      </c>
      <c r="O56" s="14">
        <v>1</v>
      </c>
      <c r="P56" s="14">
        <v>0</v>
      </c>
    </row>
    <row r="57" spans="1:16" ht="19.8" customHeight="1" x14ac:dyDescent="0.3">
      <c r="A57" s="83" t="s">
        <v>169</v>
      </c>
      <c r="B57" s="83" t="s">
        <v>52</v>
      </c>
      <c r="C57" s="83" t="s">
        <v>18</v>
      </c>
      <c r="D57" s="83" t="s">
        <v>57</v>
      </c>
      <c r="E57" s="83" t="s">
        <v>58</v>
      </c>
      <c r="F57" s="83" t="s">
        <v>55</v>
      </c>
      <c r="G57" s="14" t="s">
        <v>181</v>
      </c>
      <c r="H57" s="14">
        <v>199</v>
      </c>
      <c r="I57" s="29">
        <v>216000000</v>
      </c>
      <c r="J57" s="9" t="s">
        <v>23</v>
      </c>
      <c r="K57" s="14" t="s">
        <v>170</v>
      </c>
      <c r="L57" s="8">
        <f t="shared" si="0"/>
        <v>1</v>
      </c>
      <c r="M57" s="14">
        <v>1</v>
      </c>
      <c r="N57" s="14">
        <v>0</v>
      </c>
      <c r="O57" s="14">
        <v>0</v>
      </c>
      <c r="P57" s="14">
        <v>0</v>
      </c>
    </row>
    <row r="58" spans="1:16" ht="19.8" customHeight="1" x14ac:dyDescent="0.3">
      <c r="A58" s="83" t="s">
        <v>169</v>
      </c>
      <c r="B58" s="83" t="s">
        <v>52</v>
      </c>
      <c r="C58" s="83" t="s">
        <v>18</v>
      </c>
      <c r="D58" s="83" t="s">
        <v>57</v>
      </c>
      <c r="E58" s="83" t="s">
        <v>60</v>
      </c>
      <c r="F58" s="83" t="s">
        <v>55</v>
      </c>
      <c r="G58" s="14" t="s">
        <v>170</v>
      </c>
      <c r="H58" s="14" t="s">
        <v>170</v>
      </c>
      <c r="I58" s="29" t="s">
        <v>170</v>
      </c>
      <c r="J58" s="9" t="s">
        <v>50</v>
      </c>
      <c r="K58" s="14" t="s">
        <v>171</v>
      </c>
      <c r="L58" s="8">
        <f t="shared" si="0"/>
        <v>0</v>
      </c>
      <c r="M58" s="14">
        <v>0</v>
      </c>
      <c r="N58" s="14">
        <v>0</v>
      </c>
      <c r="O58" s="14">
        <v>0</v>
      </c>
      <c r="P58" s="14">
        <v>0</v>
      </c>
    </row>
    <row r="59" spans="1:16" ht="19.8" customHeight="1" x14ac:dyDescent="0.3">
      <c r="A59" s="83" t="s">
        <v>169</v>
      </c>
      <c r="B59" s="83" t="s">
        <v>52</v>
      </c>
      <c r="C59" s="83" t="s">
        <v>18</v>
      </c>
      <c r="D59" s="83" t="s">
        <v>62</v>
      </c>
      <c r="E59" s="83" t="s">
        <v>63</v>
      </c>
      <c r="F59" s="83" t="s">
        <v>55</v>
      </c>
      <c r="G59" s="14" t="s">
        <v>182</v>
      </c>
      <c r="H59" s="14">
        <v>3</v>
      </c>
      <c r="I59" s="29">
        <v>196000000</v>
      </c>
      <c r="J59" s="9" t="s">
        <v>23</v>
      </c>
      <c r="K59" s="14" t="s">
        <v>170</v>
      </c>
      <c r="L59" s="8">
        <f t="shared" si="0"/>
        <v>2</v>
      </c>
      <c r="M59" s="14">
        <v>1</v>
      </c>
      <c r="N59" s="14">
        <v>1</v>
      </c>
      <c r="O59" s="14">
        <v>0</v>
      </c>
      <c r="P59" s="14">
        <v>0</v>
      </c>
    </row>
    <row r="60" spans="1:16" ht="19.8" customHeight="1" x14ac:dyDescent="0.3">
      <c r="A60" s="83" t="s">
        <v>169</v>
      </c>
      <c r="B60" s="83" t="s">
        <v>52</v>
      </c>
      <c r="C60" s="83" t="s">
        <v>18</v>
      </c>
      <c r="D60" s="83" t="s">
        <v>57</v>
      </c>
      <c r="E60" s="83" t="s">
        <v>65</v>
      </c>
      <c r="F60" s="83" t="s">
        <v>55</v>
      </c>
      <c r="G60" s="14" t="s">
        <v>170</v>
      </c>
      <c r="H60" s="14" t="s">
        <v>170</v>
      </c>
      <c r="I60" s="29" t="s">
        <v>170</v>
      </c>
      <c r="J60" s="9" t="s">
        <v>50</v>
      </c>
      <c r="K60" s="14" t="s">
        <v>171</v>
      </c>
      <c r="L60" s="8">
        <f t="shared" si="0"/>
        <v>0</v>
      </c>
      <c r="M60" s="14">
        <v>0</v>
      </c>
      <c r="N60" s="14">
        <v>0</v>
      </c>
      <c r="O60" s="14">
        <v>0</v>
      </c>
      <c r="P60" s="14">
        <v>0</v>
      </c>
    </row>
    <row r="61" spans="1:16" ht="19.8" customHeight="1" x14ac:dyDescent="0.3">
      <c r="A61" s="83" t="s">
        <v>169</v>
      </c>
      <c r="B61" s="83" t="s">
        <v>52</v>
      </c>
      <c r="C61" s="83" t="s">
        <v>18</v>
      </c>
      <c r="D61" s="83" t="s">
        <v>67</v>
      </c>
      <c r="E61" s="83" t="s">
        <v>68</v>
      </c>
      <c r="F61" s="83" t="s">
        <v>55</v>
      </c>
      <c r="G61" s="14" t="s">
        <v>183</v>
      </c>
      <c r="H61" s="14">
        <v>20</v>
      </c>
      <c r="I61" s="29">
        <v>406000000</v>
      </c>
      <c r="J61" s="9" t="s">
        <v>50</v>
      </c>
      <c r="K61" s="14" t="s">
        <v>184</v>
      </c>
      <c r="L61" s="8">
        <f t="shared" si="0"/>
        <v>0</v>
      </c>
      <c r="M61" s="14">
        <v>0</v>
      </c>
      <c r="N61" s="14">
        <v>0</v>
      </c>
      <c r="O61" s="14">
        <v>0</v>
      </c>
      <c r="P61" s="14">
        <v>0</v>
      </c>
    </row>
    <row r="62" spans="1:16" ht="19.8" customHeight="1" x14ac:dyDescent="0.3">
      <c r="A62" s="83" t="s">
        <v>169</v>
      </c>
      <c r="B62" s="83" t="s">
        <v>70</v>
      </c>
      <c r="C62" s="83" t="s">
        <v>18</v>
      </c>
      <c r="D62" s="83" t="s">
        <v>71</v>
      </c>
      <c r="E62" s="83" t="s">
        <v>72</v>
      </c>
      <c r="F62" s="83" t="s">
        <v>73</v>
      </c>
      <c r="G62" s="14" t="s">
        <v>185</v>
      </c>
      <c r="H62" s="14">
        <v>332</v>
      </c>
      <c r="I62" s="29">
        <v>245000000</v>
      </c>
      <c r="J62" s="9" t="s">
        <v>23</v>
      </c>
      <c r="K62" s="14" t="s">
        <v>170</v>
      </c>
      <c r="L62" s="8">
        <f t="shared" si="0"/>
        <v>3</v>
      </c>
      <c r="M62" s="14">
        <v>2</v>
      </c>
      <c r="N62" s="14">
        <v>1</v>
      </c>
      <c r="O62" s="14">
        <v>0</v>
      </c>
      <c r="P62" s="14">
        <v>0</v>
      </c>
    </row>
    <row r="63" spans="1:16" ht="19.8" customHeight="1" x14ac:dyDescent="0.3">
      <c r="A63" s="83" t="s">
        <v>169</v>
      </c>
      <c r="B63" s="83" t="s">
        <v>70</v>
      </c>
      <c r="C63" s="83" t="s">
        <v>18</v>
      </c>
      <c r="D63" s="83" t="s">
        <v>75</v>
      </c>
      <c r="E63" s="83" t="s">
        <v>76</v>
      </c>
      <c r="F63" s="83" t="s">
        <v>73</v>
      </c>
      <c r="G63" s="14" t="s">
        <v>186</v>
      </c>
      <c r="H63" s="14">
        <v>292</v>
      </c>
      <c r="I63" s="29">
        <v>200000000</v>
      </c>
      <c r="J63" s="9" t="s">
        <v>23</v>
      </c>
      <c r="K63" s="14" t="s">
        <v>170</v>
      </c>
      <c r="L63" s="8">
        <f t="shared" si="0"/>
        <v>3</v>
      </c>
      <c r="M63" s="14">
        <v>1</v>
      </c>
      <c r="N63" s="14">
        <v>1</v>
      </c>
      <c r="O63" s="14">
        <v>0</v>
      </c>
      <c r="P63" s="14">
        <v>1</v>
      </c>
    </row>
    <row r="64" spans="1:16" ht="19.8" customHeight="1" x14ac:dyDescent="0.3">
      <c r="A64" s="83" t="s">
        <v>169</v>
      </c>
      <c r="B64" s="83" t="s">
        <v>70</v>
      </c>
      <c r="C64" s="83" t="s">
        <v>18</v>
      </c>
      <c r="D64" s="83" t="s">
        <v>78</v>
      </c>
      <c r="E64" s="83" t="s">
        <v>79</v>
      </c>
      <c r="F64" s="83" t="s">
        <v>73</v>
      </c>
      <c r="G64" s="14" t="s">
        <v>187</v>
      </c>
      <c r="H64" s="14">
        <v>499</v>
      </c>
      <c r="I64" s="29">
        <v>361000000</v>
      </c>
      <c r="J64" s="9" t="s">
        <v>23</v>
      </c>
      <c r="K64" s="14" t="s">
        <v>170</v>
      </c>
      <c r="L64" s="8">
        <f t="shared" si="0"/>
        <v>2</v>
      </c>
      <c r="M64" s="14">
        <v>2</v>
      </c>
      <c r="N64" s="14">
        <v>0</v>
      </c>
      <c r="O64" s="14">
        <v>0</v>
      </c>
      <c r="P64" s="14">
        <v>0</v>
      </c>
    </row>
    <row r="65" spans="1:16" ht="19.8" customHeight="1" x14ac:dyDescent="0.3">
      <c r="A65" s="83" t="s">
        <v>169</v>
      </c>
      <c r="B65" s="83" t="s">
        <v>17</v>
      </c>
      <c r="C65" s="83" t="s">
        <v>81</v>
      </c>
      <c r="D65" s="83" t="s">
        <v>82</v>
      </c>
      <c r="E65" s="83" t="s">
        <v>83</v>
      </c>
      <c r="F65" s="83" t="s">
        <v>84</v>
      </c>
      <c r="G65" s="14" t="s">
        <v>170</v>
      </c>
      <c r="H65" s="14" t="s">
        <v>170</v>
      </c>
      <c r="I65" s="29" t="s">
        <v>170</v>
      </c>
      <c r="J65" s="9" t="s">
        <v>50</v>
      </c>
      <c r="K65" s="14" t="s">
        <v>171</v>
      </c>
      <c r="L65" s="8">
        <f t="shared" si="0"/>
        <v>0</v>
      </c>
      <c r="M65" s="14">
        <v>0</v>
      </c>
      <c r="N65" s="14">
        <v>0</v>
      </c>
      <c r="O65" s="14">
        <v>0</v>
      </c>
      <c r="P65" s="14">
        <v>0</v>
      </c>
    </row>
    <row r="66" spans="1:16" ht="19.8" customHeight="1" x14ac:dyDescent="0.3">
      <c r="A66" s="83" t="s">
        <v>169</v>
      </c>
      <c r="B66" s="83" t="s">
        <v>86</v>
      </c>
      <c r="C66" s="83" t="s">
        <v>18</v>
      </c>
      <c r="D66" s="83" t="s">
        <v>87</v>
      </c>
      <c r="E66" s="83" t="s">
        <v>88</v>
      </c>
      <c r="F66" s="83" t="s">
        <v>89</v>
      </c>
      <c r="G66" s="14" t="s">
        <v>188</v>
      </c>
      <c r="H66" s="14">
        <v>766</v>
      </c>
      <c r="I66" s="29">
        <v>339000000</v>
      </c>
      <c r="J66" s="9" t="s">
        <v>23</v>
      </c>
      <c r="K66" s="14" t="s">
        <v>170</v>
      </c>
      <c r="L66" s="8">
        <f t="shared" si="0"/>
        <v>2</v>
      </c>
      <c r="M66" s="14">
        <v>2</v>
      </c>
      <c r="N66" s="14">
        <v>0</v>
      </c>
      <c r="O66" s="14">
        <v>0</v>
      </c>
      <c r="P66" s="14">
        <v>0</v>
      </c>
    </row>
    <row r="67" spans="1:16" ht="19.8" customHeight="1" x14ac:dyDescent="0.3">
      <c r="A67" s="83" t="s">
        <v>169</v>
      </c>
      <c r="B67" s="83" t="s">
        <v>91</v>
      </c>
      <c r="C67" s="83" t="s">
        <v>18</v>
      </c>
      <c r="D67" s="83" t="s">
        <v>92</v>
      </c>
      <c r="E67" s="83" t="s">
        <v>93</v>
      </c>
      <c r="F67" s="83" t="s">
        <v>89</v>
      </c>
      <c r="G67" s="14" t="s">
        <v>189</v>
      </c>
      <c r="H67" s="14">
        <v>100</v>
      </c>
      <c r="I67" s="29">
        <v>244000000</v>
      </c>
      <c r="J67" s="9" t="s">
        <v>23</v>
      </c>
      <c r="K67" s="14" t="s">
        <v>170</v>
      </c>
      <c r="L67" s="8">
        <f t="shared" ref="L67:L130" si="1">SUM(M67:P67)</f>
        <v>2</v>
      </c>
      <c r="M67" s="14">
        <v>1</v>
      </c>
      <c r="N67" s="14">
        <v>1</v>
      </c>
      <c r="O67" s="14">
        <v>0</v>
      </c>
      <c r="P67" s="14">
        <v>0</v>
      </c>
    </row>
    <row r="68" spans="1:16" ht="19.8" customHeight="1" x14ac:dyDescent="0.3">
      <c r="A68" s="83" t="s">
        <v>169</v>
      </c>
      <c r="B68" s="83" t="s">
        <v>95</v>
      </c>
      <c r="C68" s="83" t="s">
        <v>18</v>
      </c>
      <c r="D68" s="83" t="s">
        <v>96</v>
      </c>
      <c r="E68" s="83" t="s">
        <v>97</v>
      </c>
      <c r="F68" s="83" t="s">
        <v>89</v>
      </c>
      <c r="G68" s="14" t="s">
        <v>190</v>
      </c>
      <c r="H68" s="14">
        <v>1500</v>
      </c>
      <c r="I68" s="29">
        <v>248000000</v>
      </c>
      <c r="J68" s="9" t="s">
        <v>23</v>
      </c>
      <c r="K68" s="14" t="s">
        <v>170</v>
      </c>
      <c r="L68" s="8">
        <f t="shared" si="1"/>
        <v>2</v>
      </c>
      <c r="M68" s="14">
        <v>2</v>
      </c>
      <c r="N68" s="14">
        <v>0</v>
      </c>
      <c r="O68" s="14">
        <v>0</v>
      </c>
      <c r="P68" s="14">
        <v>0</v>
      </c>
    </row>
    <row r="69" spans="1:16" ht="19.8" customHeight="1" x14ac:dyDescent="0.3">
      <c r="A69" s="83" t="s">
        <v>169</v>
      </c>
      <c r="B69" s="83" t="s">
        <v>95</v>
      </c>
      <c r="C69" s="83" t="s">
        <v>18</v>
      </c>
      <c r="D69" s="83" t="s">
        <v>96</v>
      </c>
      <c r="E69" s="83" t="s">
        <v>98</v>
      </c>
      <c r="F69" s="83" t="s">
        <v>89</v>
      </c>
      <c r="G69" s="14" t="s">
        <v>170</v>
      </c>
      <c r="H69" s="14" t="s">
        <v>170</v>
      </c>
      <c r="I69" s="29" t="s">
        <v>170</v>
      </c>
      <c r="J69" s="9" t="s">
        <v>50</v>
      </c>
      <c r="K69" s="14" t="s">
        <v>171</v>
      </c>
      <c r="L69" s="8">
        <f t="shared" si="1"/>
        <v>0</v>
      </c>
      <c r="M69" s="14">
        <v>0</v>
      </c>
      <c r="N69" s="14">
        <v>0</v>
      </c>
      <c r="O69" s="14">
        <v>0</v>
      </c>
      <c r="P69" s="14">
        <v>0</v>
      </c>
    </row>
    <row r="70" spans="1:16" ht="19.8" customHeight="1" x14ac:dyDescent="0.3">
      <c r="A70" s="83" t="s">
        <v>169</v>
      </c>
      <c r="B70" s="83" t="s">
        <v>95</v>
      </c>
      <c r="C70" s="83" t="s">
        <v>18</v>
      </c>
      <c r="D70" s="83" t="s">
        <v>99</v>
      </c>
      <c r="E70" s="83" t="s">
        <v>100</v>
      </c>
      <c r="F70" s="83" t="s">
        <v>89</v>
      </c>
      <c r="G70" s="14" t="s">
        <v>170</v>
      </c>
      <c r="H70" s="14" t="s">
        <v>170</v>
      </c>
      <c r="I70" s="29" t="s">
        <v>170</v>
      </c>
      <c r="J70" s="9" t="s">
        <v>50</v>
      </c>
      <c r="K70" s="14" t="s">
        <v>171</v>
      </c>
      <c r="L70" s="8">
        <f t="shared" si="1"/>
        <v>0</v>
      </c>
      <c r="M70" s="14">
        <v>0</v>
      </c>
      <c r="N70" s="14">
        <v>0</v>
      </c>
      <c r="O70" s="14">
        <v>0</v>
      </c>
      <c r="P70" s="14">
        <v>0</v>
      </c>
    </row>
    <row r="71" spans="1:16" ht="19.8" customHeight="1" x14ac:dyDescent="0.3">
      <c r="A71" s="83" t="s">
        <v>169</v>
      </c>
      <c r="B71" s="83" t="s">
        <v>95</v>
      </c>
      <c r="C71" s="83" t="s">
        <v>18</v>
      </c>
      <c r="D71" s="83" t="s">
        <v>99</v>
      </c>
      <c r="E71" s="83" t="s">
        <v>101</v>
      </c>
      <c r="F71" s="83" t="s">
        <v>89</v>
      </c>
      <c r="G71" s="14" t="s">
        <v>170</v>
      </c>
      <c r="H71" s="14" t="s">
        <v>170</v>
      </c>
      <c r="I71" s="29" t="s">
        <v>170</v>
      </c>
      <c r="J71" s="9" t="s">
        <v>50</v>
      </c>
      <c r="K71" s="14" t="s">
        <v>171</v>
      </c>
      <c r="L71" s="8">
        <f t="shared" si="1"/>
        <v>0</v>
      </c>
      <c r="M71" s="14">
        <v>0</v>
      </c>
      <c r="N71" s="14">
        <v>0</v>
      </c>
      <c r="O71" s="14">
        <v>0</v>
      </c>
      <c r="P71" s="14">
        <v>0</v>
      </c>
    </row>
    <row r="72" spans="1:16" ht="19.8" customHeight="1" x14ac:dyDescent="0.3">
      <c r="A72" s="83" t="s">
        <v>169</v>
      </c>
      <c r="B72" s="83" t="s">
        <v>95</v>
      </c>
      <c r="C72" s="83" t="s">
        <v>18</v>
      </c>
      <c r="D72" s="83" t="s">
        <v>99</v>
      </c>
      <c r="E72" s="83" t="s">
        <v>103</v>
      </c>
      <c r="F72" s="83" t="s">
        <v>89</v>
      </c>
      <c r="G72" s="14" t="s">
        <v>170</v>
      </c>
      <c r="H72" s="14" t="s">
        <v>170</v>
      </c>
      <c r="I72" s="29" t="s">
        <v>170</v>
      </c>
      <c r="J72" s="9" t="s">
        <v>50</v>
      </c>
      <c r="K72" s="14" t="s">
        <v>171</v>
      </c>
      <c r="L72" s="8">
        <f t="shared" si="1"/>
        <v>0</v>
      </c>
      <c r="M72" s="14">
        <v>0</v>
      </c>
      <c r="N72" s="14">
        <v>0</v>
      </c>
      <c r="O72" s="14">
        <v>0</v>
      </c>
      <c r="P72" s="14">
        <v>0</v>
      </c>
    </row>
    <row r="73" spans="1:16" ht="19.8" customHeight="1" x14ac:dyDescent="0.3">
      <c r="A73" s="83" t="s">
        <v>169</v>
      </c>
      <c r="B73" s="83" t="s">
        <v>95</v>
      </c>
      <c r="C73" s="83" t="s">
        <v>18</v>
      </c>
      <c r="D73" s="83" t="s">
        <v>99</v>
      </c>
      <c r="E73" s="83" t="s">
        <v>104</v>
      </c>
      <c r="F73" s="83" t="s">
        <v>89</v>
      </c>
      <c r="G73" s="14" t="s">
        <v>170</v>
      </c>
      <c r="H73" s="14" t="s">
        <v>170</v>
      </c>
      <c r="I73" s="29" t="s">
        <v>170</v>
      </c>
      <c r="J73" s="9" t="s">
        <v>50</v>
      </c>
      <c r="K73" s="14" t="s">
        <v>171</v>
      </c>
      <c r="L73" s="8">
        <f t="shared" si="1"/>
        <v>0</v>
      </c>
      <c r="M73" s="14">
        <v>0</v>
      </c>
      <c r="N73" s="14">
        <v>0</v>
      </c>
      <c r="O73" s="14">
        <v>0</v>
      </c>
      <c r="P73" s="14">
        <v>0</v>
      </c>
    </row>
    <row r="74" spans="1:16" ht="19.8" customHeight="1" x14ac:dyDescent="0.3">
      <c r="A74" s="83" t="s">
        <v>169</v>
      </c>
      <c r="B74" s="83" t="s">
        <v>17</v>
      </c>
      <c r="C74" s="83" t="s">
        <v>106</v>
      </c>
      <c r="D74" s="83" t="s">
        <v>107</v>
      </c>
      <c r="E74" s="83" t="s">
        <v>108</v>
      </c>
      <c r="F74" s="83" t="s">
        <v>109</v>
      </c>
      <c r="G74" s="14" t="s">
        <v>191</v>
      </c>
      <c r="H74" s="14">
        <v>219</v>
      </c>
      <c r="I74" s="29">
        <v>280000000</v>
      </c>
      <c r="J74" s="9" t="s">
        <v>23</v>
      </c>
      <c r="K74" s="14" t="s">
        <v>170</v>
      </c>
      <c r="L74" s="8">
        <f t="shared" si="1"/>
        <v>2</v>
      </c>
      <c r="M74" s="14">
        <v>1</v>
      </c>
      <c r="N74" s="14">
        <v>0</v>
      </c>
      <c r="O74" s="14">
        <v>1</v>
      </c>
      <c r="P74" s="14">
        <v>0</v>
      </c>
    </row>
    <row r="75" spans="1:16" ht="19.8" customHeight="1" x14ac:dyDescent="0.3">
      <c r="A75" s="83" t="s">
        <v>169</v>
      </c>
      <c r="B75" s="83" t="s">
        <v>111</v>
      </c>
      <c r="C75" s="83" t="s">
        <v>112</v>
      </c>
      <c r="D75" s="83" t="s">
        <v>113</v>
      </c>
      <c r="E75" s="83" t="s">
        <v>114</v>
      </c>
      <c r="F75" s="83" t="s">
        <v>115</v>
      </c>
      <c r="G75" s="14" t="s">
        <v>192</v>
      </c>
      <c r="H75" s="14">
        <v>52</v>
      </c>
      <c r="I75" s="29">
        <v>299000000</v>
      </c>
      <c r="J75" s="9" t="s">
        <v>23</v>
      </c>
      <c r="K75" s="14" t="s">
        <v>170</v>
      </c>
      <c r="L75" s="8">
        <f t="shared" si="1"/>
        <v>5</v>
      </c>
      <c r="M75" s="14">
        <v>2</v>
      </c>
      <c r="N75" s="14">
        <v>1</v>
      </c>
      <c r="O75" s="14">
        <v>1</v>
      </c>
      <c r="P75" s="14">
        <v>1</v>
      </c>
    </row>
    <row r="76" spans="1:16" ht="19.8" customHeight="1" x14ac:dyDescent="0.3">
      <c r="A76" s="83" t="s">
        <v>169</v>
      </c>
      <c r="B76" s="83" t="s">
        <v>42</v>
      </c>
      <c r="C76" s="83" t="s">
        <v>117</v>
      </c>
      <c r="D76" s="83" t="s">
        <v>118</v>
      </c>
      <c r="E76" s="83" t="s">
        <v>119</v>
      </c>
      <c r="F76" s="83" t="s">
        <v>120</v>
      </c>
      <c r="G76" s="14" t="s">
        <v>193</v>
      </c>
      <c r="H76" s="14">
        <v>20</v>
      </c>
      <c r="I76" s="29" t="s">
        <v>194</v>
      </c>
      <c r="J76" s="9" t="s">
        <v>50</v>
      </c>
      <c r="K76" s="14" t="s">
        <v>195</v>
      </c>
      <c r="L76" s="8">
        <f t="shared" si="1"/>
        <v>0</v>
      </c>
      <c r="M76" s="14">
        <v>0</v>
      </c>
      <c r="N76" s="14">
        <v>0</v>
      </c>
      <c r="O76" s="14">
        <v>0</v>
      </c>
      <c r="P76" s="14">
        <v>0</v>
      </c>
    </row>
    <row r="77" spans="1:16" ht="19.8" customHeight="1" x14ac:dyDescent="0.3">
      <c r="A77" s="83" t="s">
        <v>169</v>
      </c>
      <c r="B77" s="83" t="s">
        <v>122</v>
      </c>
      <c r="C77" s="83" t="s">
        <v>117</v>
      </c>
      <c r="D77" s="83" t="s">
        <v>123</v>
      </c>
      <c r="E77" s="83" t="s">
        <v>124</v>
      </c>
      <c r="F77" s="83" t="s">
        <v>120</v>
      </c>
      <c r="G77" s="14" t="s">
        <v>196</v>
      </c>
      <c r="H77" s="14">
        <v>12</v>
      </c>
      <c r="I77" s="29">
        <v>293000000</v>
      </c>
      <c r="J77" s="9" t="s">
        <v>50</v>
      </c>
      <c r="K77" s="14" t="s">
        <v>197</v>
      </c>
      <c r="L77" s="8">
        <f t="shared" si="1"/>
        <v>0</v>
      </c>
      <c r="M77" s="14">
        <v>0</v>
      </c>
      <c r="N77" s="14">
        <v>0</v>
      </c>
      <c r="O77" s="14">
        <v>0</v>
      </c>
      <c r="P77" s="14">
        <v>0</v>
      </c>
    </row>
    <row r="78" spans="1:16" ht="19.8" customHeight="1" x14ac:dyDescent="0.3">
      <c r="A78" s="83" t="s">
        <v>169</v>
      </c>
      <c r="B78" s="83" t="s">
        <v>42</v>
      </c>
      <c r="C78" s="83" t="s">
        <v>117</v>
      </c>
      <c r="D78" s="83" t="s">
        <v>125</v>
      </c>
      <c r="E78" s="83" t="s">
        <v>126</v>
      </c>
      <c r="F78" s="83" t="s">
        <v>120</v>
      </c>
      <c r="G78" s="14" t="s">
        <v>170</v>
      </c>
      <c r="H78" s="14" t="s">
        <v>170</v>
      </c>
      <c r="I78" s="29" t="s">
        <v>170</v>
      </c>
      <c r="J78" s="9" t="s">
        <v>50</v>
      </c>
      <c r="K78" s="14" t="s">
        <v>171</v>
      </c>
      <c r="L78" s="8">
        <f t="shared" si="1"/>
        <v>0</v>
      </c>
      <c r="M78" s="14">
        <v>0</v>
      </c>
      <c r="N78" s="14">
        <v>0</v>
      </c>
      <c r="O78" s="14">
        <v>0</v>
      </c>
      <c r="P78" s="14">
        <v>0</v>
      </c>
    </row>
    <row r="79" spans="1:16" ht="19.8" customHeight="1" x14ac:dyDescent="0.3">
      <c r="A79" s="83" t="s">
        <v>169</v>
      </c>
      <c r="B79" s="83" t="s">
        <v>42</v>
      </c>
      <c r="C79" s="83" t="s">
        <v>117</v>
      </c>
      <c r="D79" s="83" t="s">
        <v>127</v>
      </c>
      <c r="E79" s="83" t="s">
        <v>128</v>
      </c>
      <c r="F79" s="83" t="s">
        <v>120</v>
      </c>
      <c r="G79" s="14" t="s">
        <v>170</v>
      </c>
      <c r="H79" s="14" t="s">
        <v>170</v>
      </c>
      <c r="I79" s="29" t="s">
        <v>170</v>
      </c>
      <c r="J79" s="9" t="s">
        <v>50</v>
      </c>
      <c r="K79" s="14" t="s">
        <v>171</v>
      </c>
      <c r="L79" s="8">
        <f t="shared" si="1"/>
        <v>0</v>
      </c>
      <c r="M79" s="14">
        <v>0</v>
      </c>
      <c r="N79" s="14">
        <v>0</v>
      </c>
      <c r="O79" s="14">
        <v>0</v>
      </c>
      <c r="P79" s="14">
        <v>0</v>
      </c>
    </row>
    <row r="80" spans="1:16" ht="19.8" customHeight="1" x14ac:dyDescent="0.3">
      <c r="A80" s="83" t="s">
        <v>169</v>
      </c>
      <c r="B80" s="83" t="s">
        <v>91</v>
      </c>
      <c r="C80" s="83" t="s">
        <v>117</v>
      </c>
      <c r="D80" s="83" t="s">
        <v>129</v>
      </c>
      <c r="E80" s="83" t="s">
        <v>130</v>
      </c>
      <c r="F80" s="83" t="s">
        <v>120</v>
      </c>
      <c r="G80" s="14" t="s">
        <v>170</v>
      </c>
      <c r="H80" s="14" t="s">
        <v>170</v>
      </c>
      <c r="I80" s="29" t="s">
        <v>170</v>
      </c>
      <c r="J80" s="9" t="s">
        <v>50</v>
      </c>
      <c r="K80" s="14" t="s">
        <v>171</v>
      </c>
      <c r="L80" s="8">
        <f t="shared" si="1"/>
        <v>0</v>
      </c>
      <c r="M80" s="14">
        <v>0</v>
      </c>
      <c r="N80" s="14">
        <v>0</v>
      </c>
      <c r="O80" s="14">
        <v>0</v>
      </c>
      <c r="P80" s="14">
        <v>0</v>
      </c>
    </row>
    <row r="81" spans="1:16" ht="19.8" customHeight="1" x14ac:dyDescent="0.3">
      <c r="A81" s="83" t="s">
        <v>169</v>
      </c>
      <c r="B81" s="84" t="s">
        <v>30</v>
      </c>
      <c r="C81" s="84" t="s">
        <v>31</v>
      </c>
      <c r="D81" s="84" t="s">
        <v>131</v>
      </c>
      <c r="E81" s="84" t="s">
        <v>132</v>
      </c>
      <c r="F81" s="84" t="s">
        <v>34</v>
      </c>
      <c r="G81" s="14" t="s">
        <v>170</v>
      </c>
      <c r="H81" s="14" t="s">
        <v>170</v>
      </c>
      <c r="I81" s="29" t="s">
        <v>170</v>
      </c>
      <c r="J81" s="9" t="s">
        <v>50</v>
      </c>
      <c r="K81" s="14" t="s">
        <v>171</v>
      </c>
      <c r="L81" s="8">
        <f t="shared" si="1"/>
        <v>0</v>
      </c>
      <c r="M81" s="14">
        <v>0</v>
      </c>
      <c r="N81" s="14">
        <v>0</v>
      </c>
      <c r="O81" s="14">
        <v>0</v>
      </c>
      <c r="P81" s="14">
        <v>0</v>
      </c>
    </row>
    <row r="82" spans="1:16" ht="19.8" customHeight="1" x14ac:dyDescent="0.3">
      <c r="A82" s="83" t="s">
        <v>169</v>
      </c>
      <c r="B82" s="84" t="s">
        <v>30</v>
      </c>
      <c r="C82" s="84" t="s">
        <v>31</v>
      </c>
      <c r="D82" s="84" t="s">
        <v>131</v>
      </c>
      <c r="E82" s="84" t="s">
        <v>133</v>
      </c>
      <c r="F82" s="84" t="s">
        <v>34</v>
      </c>
      <c r="G82" s="14" t="s">
        <v>170</v>
      </c>
      <c r="H82" s="14" t="s">
        <v>170</v>
      </c>
      <c r="I82" s="29" t="s">
        <v>170</v>
      </c>
      <c r="J82" s="9" t="s">
        <v>50</v>
      </c>
      <c r="K82" s="14" t="s">
        <v>171</v>
      </c>
      <c r="L82" s="8">
        <f t="shared" si="1"/>
        <v>0</v>
      </c>
      <c r="M82" s="14">
        <v>0</v>
      </c>
      <c r="N82" s="14">
        <v>0</v>
      </c>
      <c r="O82" s="14">
        <v>0</v>
      </c>
      <c r="P82" s="14">
        <v>0</v>
      </c>
    </row>
    <row r="83" spans="1:16" ht="19.8" customHeight="1" x14ac:dyDescent="0.3">
      <c r="A83" s="83" t="s">
        <v>169</v>
      </c>
      <c r="B83" s="84" t="s">
        <v>30</v>
      </c>
      <c r="C83" s="84" t="s">
        <v>31</v>
      </c>
      <c r="D83" s="84" t="s">
        <v>136</v>
      </c>
      <c r="E83" s="84" t="s">
        <v>137</v>
      </c>
      <c r="F83" s="84" t="s">
        <v>34</v>
      </c>
      <c r="G83" s="14" t="s">
        <v>170</v>
      </c>
      <c r="H83" s="14" t="s">
        <v>170</v>
      </c>
      <c r="I83" s="29" t="s">
        <v>170</v>
      </c>
      <c r="J83" s="9" t="s">
        <v>50</v>
      </c>
      <c r="K83" s="14" t="s">
        <v>171</v>
      </c>
      <c r="L83" s="8">
        <f t="shared" si="1"/>
        <v>0</v>
      </c>
      <c r="M83" s="14">
        <v>0</v>
      </c>
      <c r="N83" s="14">
        <v>0</v>
      </c>
      <c r="O83" s="14">
        <v>0</v>
      </c>
      <c r="P83" s="14">
        <v>0</v>
      </c>
    </row>
    <row r="84" spans="1:16" ht="19.8" customHeight="1" x14ac:dyDescent="0.3">
      <c r="A84" s="83" t="s">
        <v>169</v>
      </c>
      <c r="B84" s="84" t="s">
        <v>30</v>
      </c>
      <c r="C84" s="84" t="s">
        <v>31</v>
      </c>
      <c r="D84" s="84" t="s">
        <v>136</v>
      </c>
      <c r="E84" s="84" t="s">
        <v>140</v>
      </c>
      <c r="F84" s="84" t="s">
        <v>34</v>
      </c>
      <c r="G84" s="14" t="s">
        <v>198</v>
      </c>
      <c r="H84" s="14">
        <v>1000</v>
      </c>
      <c r="I84" s="29">
        <v>282000000</v>
      </c>
      <c r="J84" s="9" t="s">
        <v>50</v>
      </c>
      <c r="K84" s="14" t="s">
        <v>199</v>
      </c>
      <c r="L84" s="8">
        <f t="shared" si="1"/>
        <v>0</v>
      </c>
      <c r="M84" s="14">
        <v>0</v>
      </c>
      <c r="N84" s="14">
        <v>0</v>
      </c>
      <c r="O84" s="14">
        <v>0</v>
      </c>
      <c r="P84" s="14">
        <v>0</v>
      </c>
    </row>
    <row r="85" spans="1:16" ht="19.8" customHeight="1" x14ac:dyDescent="0.3">
      <c r="A85" s="83" t="s">
        <v>169</v>
      </c>
      <c r="B85" s="84" t="s">
        <v>30</v>
      </c>
      <c r="C85" s="84" t="s">
        <v>31</v>
      </c>
      <c r="D85" s="84" t="s">
        <v>142</v>
      </c>
      <c r="E85" s="84" t="s">
        <v>143</v>
      </c>
      <c r="F85" s="84" t="s">
        <v>48</v>
      </c>
      <c r="G85" s="14" t="s">
        <v>170</v>
      </c>
      <c r="H85" s="14" t="s">
        <v>170</v>
      </c>
      <c r="I85" s="29" t="s">
        <v>170</v>
      </c>
      <c r="J85" s="9" t="s">
        <v>50</v>
      </c>
      <c r="K85" s="14" t="s">
        <v>171</v>
      </c>
      <c r="L85" s="8">
        <f t="shared" si="1"/>
        <v>0</v>
      </c>
      <c r="M85" s="14">
        <v>0</v>
      </c>
      <c r="N85" s="14">
        <v>0</v>
      </c>
      <c r="O85" s="14">
        <v>0</v>
      </c>
      <c r="P85" s="14">
        <v>0</v>
      </c>
    </row>
    <row r="86" spans="1:16" ht="19.8" customHeight="1" x14ac:dyDescent="0.3">
      <c r="A86" s="83" t="s">
        <v>169</v>
      </c>
      <c r="B86" s="84" t="s">
        <v>52</v>
      </c>
      <c r="C86" s="84" t="s">
        <v>81</v>
      </c>
      <c r="D86" s="84" t="s">
        <v>146</v>
      </c>
      <c r="E86" s="84" t="s">
        <v>147</v>
      </c>
      <c r="F86" s="84" t="s">
        <v>84</v>
      </c>
      <c r="G86" s="14" t="s">
        <v>200</v>
      </c>
      <c r="H86" s="14">
        <v>1</v>
      </c>
      <c r="I86" s="29">
        <v>200000000</v>
      </c>
      <c r="J86" s="9" t="s">
        <v>50</v>
      </c>
      <c r="K86" s="14" t="s">
        <v>201</v>
      </c>
      <c r="L86" s="8">
        <f t="shared" si="1"/>
        <v>0</v>
      </c>
      <c r="M86" s="14">
        <v>0</v>
      </c>
      <c r="N86" s="14">
        <v>0</v>
      </c>
      <c r="O86" s="14">
        <v>0</v>
      </c>
      <c r="P86" s="14">
        <v>0</v>
      </c>
    </row>
    <row r="87" spans="1:16" ht="19.8" customHeight="1" x14ac:dyDescent="0.3">
      <c r="A87" s="83" t="s">
        <v>169</v>
      </c>
      <c r="B87" s="84" t="s">
        <v>149</v>
      </c>
      <c r="C87" s="84" t="s">
        <v>81</v>
      </c>
      <c r="D87" s="84" t="s">
        <v>150</v>
      </c>
      <c r="E87" s="84" t="s">
        <v>151</v>
      </c>
      <c r="F87" s="84" t="s">
        <v>152</v>
      </c>
      <c r="G87" s="14" t="s">
        <v>170</v>
      </c>
      <c r="H87" s="14" t="s">
        <v>170</v>
      </c>
      <c r="I87" s="29" t="s">
        <v>170</v>
      </c>
      <c r="J87" s="9" t="s">
        <v>50</v>
      </c>
      <c r="K87" s="14" t="s">
        <v>171</v>
      </c>
      <c r="L87" s="8">
        <f t="shared" si="1"/>
        <v>0</v>
      </c>
      <c r="M87" s="14">
        <v>0</v>
      </c>
      <c r="N87" s="14">
        <v>0</v>
      </c>
      <c r="O87" s="14">
        <v>0</v>
      </c>
      <c r="P87" s="14">
        <v>0</v>
      </c>
    </row>
    <row r="88" spans="1:16" ht="19.8" customHeight="1" x14ac:dyDescent="0.3">
      <c r="A88" s="83" t="s">
        <v>169</v>
      </c>
      <c r="B88" s="84" t="s">
        <v>149</v>
      </c>
      <c r="C88" s="84" t="s">
        <v>81</v>
      </c>
      <c r="D88" s="84" t="s">
        <v>154</v>
      </c>
      <c r="E88" s="84" t="s">
        <v>155</v>
      </c>
      <c r="F88" s="84" t="s">
        <v>152</v>
      </c>
      <c r="G88" s="14" t="s">
        <v>170</v>
      </c>
      <c r="H88" s="14" t="s">
        <v>170</v>
      </c>
      <c r="I88" s="29" t="s">
        <v>170</v>
      </c>
      <c r="J88" s="9" t="s">
        <v>50</v>
      </c>
      <c r="K88" s="14" t="s">
        <v>171</v>
      </c>
      <c r="L88" s="8">
        <f t="shared" si="1"/>
        <v>0</v>
      </c>
      <c r="M88" s="14">
        <v>0</v>
      </c>
      <c r="N88" s="14">
        <v>0</v>
      </c>
      <c r="O88" s="14">
        <v>0</v>
      </c>
      <c r="P88" s="14">
        <v>0</v>
      </c>
    </row>
    <row r="89" spans="1:16" ht="19.8" customHeight="1" x14ac:dyDescent="0.3">
      <c r="A89" s="83" t="s">
        <v>169</v>
      </c>
      <c r="B89" s="84" t="s">
        <v>149</v>
      </c>
      <c r="C89" s="84" t="s">
        <v>81</v>
      </c>
      <c r="D89" s="84" t="s">
        <v>156</v>
      </c>
      <c r="E89" s="84" t="s">
        <v>157</v>
      </c>
      <c r="F89" s="84" t="s">
        <v>152</v>
      </c>
      <c r="G89" s="14" t="s">
        <v>202</v>
      </c>
      <c r="H89" s="14">
        <v>0.4</v>
      </c>
      <c r="I89" s="29">
        <v>938000000</v>
      </c>
      <c r="J89" s="9" t="s">
        <v>50</v>
      </c>
      <c r="K89" s="14" t="s">
        <v>203</v>
      </c>
      <c r="L89" s="8">
        <f t="shared" si="1"/>
        <v>0</v>
      </c>
      <c r="M89" s="14">
        <v>0</v>
      </c>
      <c r="N89" s="14">
        <v>0</v>
      </c>
      <c r="O89" s="14">
        <v>0</v>
      </c>
      <c r="P89" s="14">
        <v>0</v>
      </c>
    </row>
    <row r="90" spans="1:16" ht="19.8" customHeight="1" x14ac:dyDescent="0.3">
      <c r="A90" s="83" t="s">
        <v>169</v>
      </c>
      <c r="B90" s="84" t="s">
        <v>149</v>
      </c>
      <c r="C90" s="84" t="s">
        <v>81</v>
      </c>
      <c r="D90" s="84" t="s">
        <v>156</v>
      </c>
      <c r="E90" s="84" t="s">
        <v>160</v>
      </c>
      <c r="F90" s="84" t="s">
        <v>152</v>
      </c>
      <c r="G90" s="14" t="s">
        <v>170</v>
      </c>
      <c r="H90" s="14" t="s">
        <v>170</v>
      </c>
      <c r="I90" s="29" t="s">
        <v>170</v>
      </c>
      <c r="J90" s="9" t="s">
        <v>50</v>
      </c>
      <c r="K90" s="14" t="s">
        <v>204</v>
      </c>
      <c r="L90" s="8">
        <f t="shared" si="1"/>
        <v>0</v>
      </c>
      <c r="M90" s="14">
        <v>0</v>
      </c>
      <c r="N90" s="14">
        <v>0</v>
      </c>
      <c r="O90" s="14">
        <v>0</v>
      </c>
      <c r="P90" s="14">
        <v>0</v>
      </c>
    </row>
    <row r="91" spans="1:16" ht="19.8" customHeight="1" x14ac:dyDescent="0.3">
      <c r="A91" s="83" t="s">
        <v>169</v>
      </c>
      <c r="B91" s="84" t="s">
        <v>149</v>
      </c>
      <c r="C91" s="84" t="s">
        <v>81</v>
      </c>
      <c r="D91" s="84" t="s">
        <v>161</v>
      </c>
      <c r="E91" s="84" t="s">
        <v>162</v>
      </c>
      <c r="F91" s="84" t="s">
        <v>152</v>
      </c>
      <c r="G91" s="14" t="s">
        <v>170</v>
      </c>
      <c r="H91" s="14" t="s">
        <v>170</v>
      </c>
      <c r="I91" s="29" t="s">
        <v>170</v>
      </c>
      <c r="J91" s="9" t="s">
        <v>50</v>
      </c>
      <c r="K91" s="14" t="s">
        <v>204</v>
      </c>
      <c r="L91" s="8">
        <f t="shared" si="1"/>
        <v>0</v>
      </c>
      <c r="M91" s="14">
        <v>0</v>
      </c>
      <c r="N91" s="14">
        <v>0</v>
      </c>
      <c r="O91" s="14">
        <v>0</v>
      </c>
      <c r="P91" s="14">
        <v>0</v>
      </c>
    </row>
    <row r="92" spans="1:16" ht="19.8" customHeight="1" x14ac:dyDescent="0.3">
      <c r="A92" s="83" t="s">
        <v>169</v>
      </c>
      <c r="B92" s="84" t="s">
        <v>52</v>
      </c>
      <c r="C92" s="84" t="s">
        <v>81</v>
      </c>
      <c r="D92" s="84" t="s">
        <v>164</v>
      </c>
      <c r="E92" s="84" t="s">
        <v>165</v>
      </c>
      <c r="F92" s="82" t="s">
        <v>166</v>
      </c>
      <c r="G92" s="14" t="s">
        <v>170</v>
      </c>
      <c r="H92" s="14" t="s">
        <v>170</v>
      </c>
      <c r="I92" s="29" t="s">
        <v>170</v>
      </c>
      <c r="J92" s="9" t="s">
        <v>50</v>
      </c>
      <c r="K92" s="14" t="s">
        <v>204</v>
      </c>
      <c r="L92" s="8">
        <f t="shared" si="1"/>
        <v>0</v>
      </c>
      <c r="M92" s="14">
        <v>0</v>
      </c>
      <c r="N92" s="14">
        <v>0</v>
      </c>
      <c r="O92" s="14">
        <v>0</v>
      </c>
      <c r="P92" s="14">
        <v>0</v>
      </c>
    </row>
    <row r="93" spans="1:16" ht="19.8" customHeight="1" x14ac:dyDescent="0.3">
      <c r="A93" s="83" t="s">
        <v>169</v>
      </c>
      <c r="B93" s="84" t="s">
        <v>52</v>
      </c>
      <c r="C93" s="84" t="s">
        <v>81</v>
      </c>
      <c r="D93" s="84" t="s">
        <v>164</v>
      </c>
      <c r="E93" s="84" t="s">
        <v>167</v>
      </c>
      <c r="F93" s="82" t="s">
        <v>166</v>
      </c>
      <c r="G93" s="14" t="s">
        <v>170</v>
      </c>
      <c r="H93" s="14" t="s">
        <v>170</v>
      </c>
      <c r="I93" s="29" t="s">
        <v>170</v>
      </c>
      <c r="J93" s="9" t="s">
        <v>50</v>
      </c>
      <c r="K93" s="14" t="s">
        <v>204</v>
      </c>
      <c r="L93" s="8">
        <f t="shared" si="1"/>
        <v>0</v>
      </c>
      <c r="M93" s="14">
        <v>0</v>
      </c>
      <c r="N93" s="14">
        <v>0</v>
      </c>
      <c r="O93" s="14">
        <v>0</v>
      </c>
      <c r="P93" s="14">
        <v>0</v>
      </c>
    </row>
    <row r="94" spans="1:16" ht="19.8" customHeight="1" x14ac:dyDescent="0.3">
      <c r="A94" s="83" t="s">
        <v>205</v>
      </c>
      <c r="B94" s="83" t="s">
        <v>111</v>
      </c>
      <c r="C94" s="83" t="s">
        <v>18</v>
      </c>
      <c r="D94" s="83" t="s">
        <v>24</v>
      </c>
      <c r="E94" s="83" t="s">
        <v>25</v>
      </c>
      <c r="F94" s="83" t="s">
        <v>21</v>
      </c>
      <c r="G94" s="14" t="s">
        <v>206</v>
      </c>
      <c r="H94" s="14">
        <v>1</v>
      </c>
      <c r="I94" s="29">
        <v>267000000</v>
      </c>
      <c r="J94" s="9" t="s">
        <v>50</v>
      </c>
      <c r="K94" s="14"/>
      <c r="L94" s="8">
        <f t="shared" si="1"/>
        <v>0</v>
      </c>
      <c r="M94" s="14">
        <v>0</v>
      </c>
      <c r="N94" s="14">
        <v>0</v>
      </c>
      <c r="O94" s="14">
        <v>0</v>
      </c>
      <c r="P94" s="14">
        <v>0</v>
      </c>
    </row>
    <row r="95" spans="1:16" ht="19.8" customHeight="1" x14ac:dyDescent="0.3">
      <c r="A95" s="83" t="s">
        <v>205</v>
      </c>
      <c r="B95" s="83" t="s">
        <v>111</v>
      </c>
      <c r="C95" s="83" t="s">
        <v>18</v>
      </c>
      <c r="D95" s="83" t="s">
        <v>27</v>
      </c>
      <c r="E95" s="83" t="s">
        <v>28</v>
      </c>
      <c r="F95" s="83" t="s">
        <v>21</v>
      </c>
      <c r="G95" s="14" t="s">
        <v>207</v>
      </c>
      <c r="H95" s="14">
        <v>1</v>
      </c>
      <c r="I95" s="29">
        <v>411000000</v>
      </c>
      <c r="J95" s="9" t="s">
        <v>50</v>
      </c>
      <c r="K95" s="14"/>
      <c r="L95" s="8">
        <f t="shared" si="1"/>
        <v>0</v>
      </c>
      <c r="M95" s="14">
        <v>0</v>
      </c>
      <c r="N95" s="14">
        <v>0</v>
      </c>
      <c r="O95" s="14">
        <v>0</v>
      </c>
      <c r="P95" s="14">
        <v>0</v>
      </c>
    </row>
    <row r="96" spans="1:16" ht="19.8" customHeight="1" x14ac:dyDescent="0.3">
      <c r="A96" s="83" t="s">
        <v>205</v>
      </c>
      <c r="B96" s="83" t="s">
        <v>30</v>
      </c>
      <c r="C96" s="83" t="s">
        <v>31</v>
      </c>
      <c r="D96" s="83" t="s">
        <v>32</v>
      </c>
      <c r="E96" s="83" t="s">
        <v>33</v>
      </c>
      <c r="F96" s="83" t="s">
        <v>34</v>
      </c>
      <c r="G96" s="14" t="s">
        <v>208</v>
      </c>
      <c r="H96" s="14">
        <v>2</v>
      </c>
      <c r="I96" s="29">
        <v>215000000</v>
      </c>
      <c r="J96" s="9" t="s">
        <v>23</v>
      </c>
      <c r="K96" s="14"/>
      <c r="L96" s="8">
        <f t="shared" si="1"/>
        <v>8</v>
      </c>
      <c r="M96" s="14">
        <v>2</v>
      </c>
      <c r="N96" s="14">
        <v>2</v>
      </c>
      <c r="O96" s="14">
        <v>2</v>
      </c>
      <c r="P96" s="14">
        <v>2</v>
      </c>
    </row>
    <row r="97" spans="1:16" ht="19.8" customHeight="1" x14ac:dyDescent="0.3">
      <c r="A97" s="83" t="s">
        <v>205</v>
      </c>
      <c r="B97" s="83" t="s">
        <v>30</v>
      </c>
      <c r="C97" s="83" t="s">
        <v>31</v>
      </c>
      <c r="D97" s="83" t="s">
        <v>36</v>
      </c>
      <c r="E97" s="83" t="s">
        <v>37</v>
      </c>
      <c r="F97" s="83" t="s">
        <v>34</v>
      </c>
      <c r="G97" s="14"/>
      <c r="H97" s="14"/>
      <c r="I97" s="29"/>
      <c r="J97" s="9" t="s">
        <v>50</v>
      </c>
      <c r="K97" s="14"/>
      <c r="L97" s="8">
        <f t="shared" si="1"/>
        <v>0</v>
      </c>
      <c r="M97" s="14">
        <v>0</v>
      </c>
      <c r="N97" s="14">
        <v>0</v>
      </c>
      <c r="O97" s="14">
        <v>0</v>
      </c>
      <c r="P97" s="14">
        <v>0</v>
      </c>
    </row>
    <row r="98" spans="1:16" ht="19.8" customHeight="1" x14ac:dyDescent="0.3">
      <c r="A98" s="83" t="s">
        <v>205</v>
      </c>
      <c r="B98" s="83" t="s">
        <v>30</v>
      </c>
      <c r="C98" s="83" t="s">
        <v>31</v>
      </c>
      <c r="D98" s="83" t="s">
        <v>39</v>
      </c>
      <c r="E98" s="83" t="s">
        <v>40</v>
      </c>
      <c r="F98" s="83" t="s">
        <v>34</v>
      </c>
      <c r="G98" s="14" t="s">
        <v>209</v>
      </c>
      <c r="H98" s="14">
        <v>3250</v>
      </c>
      <c r="I98" s="29">
        <v>361000000</v>
      </c>
      <c r="J98" s="9" t="s">
        <v>23</v>
      </c>
      <c r="K98" s="14"/>
      <c r="L98" s="8">
        <f t="shared" si="1"/>
        <v>8</v>
      </c>
      <c r="M98" s="14">
        <v>2</v>
      </c>
      <c r="N98" s="14">
        <v>2</v>
      </c>
      <c r="O98" s="14">
        <v>2</v>
      </c>
      <c r="P98" s="14">
        <v>2</v>
      </c>
    </row>
    <row r="99" spans="1:16" ht="19.8" customHeight="1" x14ac:dyDescent="0.3">
      <c r="A99" s="83" t="s">
        <v>205</v>
      </c>
      <c r="B99" s="83" t="s">
        <v>42</v>
      </c>
      <c r="C99" s="83" t="s">
        <v>31</v>
      </c>
      <c r="D99" s="83" t="s">
        <v>43</v>
      </c>
      <c r="E99" s="83" t="s">
        <v>44</v>
      </c>
      <c r="F99" s="83" t="s">
        <v>34</v>
      </c>
      <c r="G99" s="14" t="s">
        <v>210</v>
      </c>
      <c r="H99" s="14">
        <v>300</v>
      </c>
      <c r="I99" s="29">
        <v>279000000</v>
      </c>
      <c r="J99" s="9" t="s">
        <v>23</v>
      </c>
      <c r="K99" s="14"/>
      <c r="L99" s="8">
        <f t="shared" si="1"/>
        <v>8</v>
      </c>
      <c r="M99" s="14">
        <v>2</v>
      </c>
      <c r="N99" s="14">
        <v>2</v>
      </c>
      <c r="O99" s="14">
        <v>2</v>
      </c>
      <c r="P99" s="14">
        <v>2</v>
      </c>
    </row>
    <row r="100" spans="1:16" ht="19.8" customHeight="1" x14ac:dyDescent="0.3">
      <c r="A100" s="83" t="s">
        <v>205</v>
      </c>
      <c r="B100" s="83" t="s">
        <v>30</v>
      </c>
      <c r="C100" s="83" t="s">
        <v>31</v>
      </c>
      <c r="D100" s="83" t="s">
        <v>46</v>
      </c>
      <c r="E100" s="83" t="s">
        <v>47</v>
      </c>
      <c r="F100" s="83" t="s">
        <v>48</v>
      </c>
      <c r="G100" s="14" t="s">
        <v>211</v>
      </c>
      <c r="H100" s="14"/>
      <c r="I100" s="29"/>
      <c r="J100" s="9" t="s">
        <v>50</v>
      </c>
      <c r="K100" s="14"/>
      <c r="L100" s="8">
        <f t="shared" si="1"/>
        <v>0</v>
      </c>
      <c r="M100" s="14">
        <v>0</v>
      </c>
      <c r="N100" s="14">
        <v>0</v>
      </c>
      <c r="O100" s="14">
        <v>0</v>
      </c>
      <c r="P100" s="14">
        <v>0</v>
      </c>
    </row>
    <row r="101" spans="1:16" ht="19.8" customHeight="1" x14ac:dyDescent="0.3">
      <c r="A101" s="83" t="s">
        <v>205</v>
      </c>
      <c r="B101" s="83" t="s">
        <v>52</v>
      </c>
      <c r="C101" s="83" t="s">
        <v>18</v>
      </c>
      <c r="D101" s="83" t="s">
        <v>53</v>
      </c>
      <c r="E101" s="83" t="s">
        <v>54</v>
      </c>
      <c r="F101" s="83" t="s">
        <v>55</v>
      </c>
      <c r="G101" s="14" t="s">
        <v>212</v>
      </c>
      <c r="H101" s="14">
        <v>4500</v>
      </c>
      <c r="I101" s="29">
        <v>510000000</v>
      </c>
      <c r="J101" s="9" t="s">
        <v>23</v>
      </c>
      <c r="K101" s="14"/>
      <c r="L101" s="8">
        <f t="shared" si="1"/>
        <v>8</v>
      </c>
      <c r="M101" s="14">
        <v>2</v>
      </c>
      <c r="N101" s="14">
        <v>2</v>
      </c>
      <c r="O101" s="14">
        <v>2</v>
      </c>
      <c r="P101" s="14">
        <v>2</v>
      </c>
    </row>
    <row r="102" spans="1:16" ht="19.8" customHeight="1" x14ac:dyDescent="0.3">
      <c r="A102" s="83" t="s">
        <v>205</v>
      </c>
      <c r="B102" s="83" t="s">
        <v>52</v>
      </c>
      <c r="C102" s="83" t="s">
        <v>18</v>
      </c>
      <c r="D102" s="83" t="s">
        <v>57</v>
      </c>
      <c r="E102" s="83" t="s">
        <v>58</v>
      </c>
      <c r="F102" s="83" t="s">
        <v>55</v>
      </c>
      <c r="G102" s="14" t="s">
        <v>213</v>
      </c>
      <c r="H102" s="14">
        <v>350</v>
      </c>
      <c r="I102" s="29">
        <v>248000000</v>
      </c>
      <c r="J102" s="9" t="s">
        <v>23</v>
      </c>
      <c r="K102" s="14"/>
      <c r="L102" s="8">
        <f t="shared" si="1"/>
        <v>8</v>
      </c>
      <c r="M102" s="14">
        <v>2</v>
      </c>
      <c r="N102" s="14">
        <v>2</v>
      </c>
      <c r="O102" s="14">
        <v>2</v>
      </c>
      <c r="P102" s="14">
        <v>2</v>
      </c>
    </row>
    <row r="103" spans="1:16" ht="19.8" customHeight="1" x14ac:dyDescent="0.3">
      <c r="A103" s="83" t="s">
        <v>205</v>
      </c>
      <c r="B103" s="83" t="s">
        <v>52</v>
      </c>
      <c r="C103" s="83" t="s">
        <v>18</v>
      </c>
      <c r="D103" s="83" t="s">
        <v>57</v>
      </c>
      <c r="E103" s="83" t="s">
        <v>60</v>
      </c>
      <c r="F103" s="83" t="s">
        <v>55</v>
      </c>
      <c r="G103" s="14"/>
      <c r="H103" s="14"/>
      <c r="I103" s="29"/>
      <c r="J103" s="9" t="s">
        <v>50</v>
      </c>
      <c r="K103" s="14"/>
      <c r="L103" s="8">
        <f t="shared" si="1"/>
        <v>0</v>
      </c>
      <c r="M103" s="14">
        <v>0</v>
      </c>
      <c r="N103" s="14">
        <v>0</v>
      </c>
      <c r="O103" s="14">
        <v>0</v>
      </c>
      <c r="P103" s="14">
        <v>0</v>
      </c>
    </row>
    <row r="104" spans="1:16" ht="19.8" customHeight="1" x14ac:dyDescent="0.3">
      <c r="A104" s="83" t="s">
        <v>205</v>
      </c>
      <c r="B104" s="83" t="s">
        <v>52</v>
      </c>
      <c r="C104" s="83" t="s">
        <v>18</v>
      </c>
      <c r="D104" s="83" t="s">
        <v>62</v>
      </c>
      <c r="E104" s="83" t="s">
        <v>63</v>
      </c>
      <c r="F104" s="83" t="s">
        <v>55</v>
      </c>
      <c r="G104" s="14" t="s">
        <v>214</v>
      </c>
      <c r="H104" s="14">
        <v>6</v>
      </c>
      <c r="I104" s="29">
        <v>286000000</v>
      </c>
      <c r="J104" s="9" t="s">
        <v>23</v>
      </c>
      <c r="K104" s="14"/>
      <c r="L104" s="8">
        <f t="shared" si="1"/>
        <v>4</v>
      </c>
      <c r="M104" s="14">
        <v>1</v>
      </c>
      <c r="N104" s="14">
        <v>1</v>
      </c>
      <c r="O104" s="14">
        <v>1</v>
      </c>
      <c r="P104" s="14">
        <v>1</v>
      </c>
    </row>
    <row r="105" spans="1:16" ht="19.8" customHeight="1" x14ac:dyDescent="0.3">
      <c r="A105" s="83" t="s">
        <v>205</v>
      </c>
      <c r="B105" s="83" t="s">
        <v>52</v>
      </c>
      <c r="C105" s="83" t="s">
        <v>18</v>
      </c>
      <c r="D105" s="83" t="s">
        <v>57</v>
      </c>
      <c r="E105" s="83" t="s">
        <v>65</v>
      </c>
      <c r="F105" s="83" t="s">
        <v>55</v>
      </c>
      <c r="G105" s="14" t="s">
        <v>215</v>
      </c>
      <c r="H105" s="14">
        <v>350</v>
      </c>
      <c r="I105" s="29">
        <v>248000000</v>
      </c>
      <c r="J105" s="9" t="s">
        <v>23</v>
      </c>
      <c r="K105" s="14"/>
      <c r="L105" s="8">
        <f t="shared" si="1"/>
        <v>8</v>
      </c>
      <c r="M105" s="14">
        <v>2</v>
      </c>
      <c r="N105" s="14">
        <v>2</v>
      </c>
      <c r="O105" s="14">
        <v>2</v>
      </c>
      <c r="P105" s="14">
        <v>2</v>
      </c>
    </row>
    <row r="106" spans="1:16" ht="19.8" customHeight="1" x14ac:dyDescent="0.3">
      <c r="A106" s="83" t="s">
        <v>205</v>
      </c>
      <c r="B106" s="83" t="s">
        <v>52</v>
      </c>
      <c r="C106" s="83" t="s">
        <v>18</v>
      </c>
      <c r="D106" s="83" t="s">
        <v>67</v>
      </c>
      <c r="E106" s="83" t="s">
        <v>68</v>
      </c>
      <c r="F106" s="83" t="s">
        <v>55</v>
      </c>
      <c r="G106" s="14" t="s">
        <v>216</v>
      </c>
      <c r="H106" s="14">
        <v>16</v>
      </c>
      <c r="I106" s="29">
        <v>295000000</v>
      </c>
      <c r="J106" s="9" t="s">
        <v>23</v>
      </c>
      <c r="K106" s="14"/>
      <c r="L106" s="8">
        <f t="shared" si="1"/>
        <v>8</v>
      </c>
      <c r="M106" s="14">
        <v>2</v>
      </c>
      <c r="N106" s="14">
        <v>2</v>
      </c>
      <c r="O106" s="14">
        <v>2</v>
      </c>
      <c r="P106" s="14">
        <v>2</v>
      </c>
    </row>
    <row r="107" spans="1:16" ht="19.8" customHeight="1" x14ac:dyDescent="0.3">
      <c r="A107" s="83" t="s">
        <v>205</v>
      </c>
      <c r="B107" s="83" t="s">
        <v>52</v>
      </c>
      <c r="C107" s="83" t="s">
        <v>18</v>
      </c>
      <c r="D107" s="83" t="s">
        <v>217</v>
      </c>
      <c r="E107" s="83" t="s">
        <v>218</v>
      </c>
      <c r="F107" s="83" t="s">
        <v>55</v>
      </c>
      <c r="G107" s="14" t="s">
        <v>219</v>
      </c>
      <c r="H107" s="14">
        <v>15</v>
      </c>
      <c r="I107" s="29">
        <v>219000000</v>
      </c>
      <c r="J107" s="9" t="s">
        <v>50</v>
      </c>
      <c r="K107" s="14"/>
      <c r="L107" s="8">
        <f t="shared" si="1"/>
        <v>0</v>
      </c>
      <c r="M107" s="14">
        <v>0</v>
      </c>
      <c r="N107" s="14">
        <v>0</v>
      </c>
      <c r="O107" s="14">
        <v>0</v>
      </c>
      <c r="P107" s="14">
        <v>0</v>
      </c>
    </row>
    <row r="108" spans="1:16" ht="19.8" customHeight="1" x14ac:dyDescent="0.3">
      <c r="A108" s="83" t="s">
        <v>205</v>
      </c>
      <c r="B108" s="83" t="s">
        <v>70</v>
      </c>
      <c r="C108" s="83" t="s">
        <v>18</v>
      </c>
      <c r="D108" s="83" t="s">
        <v>71</v>
      </c>
      <c r="E108" s="83" t="s">
        <v>72</v>
      </c>
      <c r="F108" s="83" t="s">
        <v>73</v>
      </c>
      <c r="G108" s="14" t="s">
        <v>220</v>
      </c>
      <c r="H108" s="14">
        <v>125</v>
      </c>
      <c r="I108" s="29">
        <v>303000000</v>
      </c>
      <c r="J108" s="9" t="s">
        <v>23</v>
      </c>
      <c r="K108" s="14"/>
      <c r="L108" s="8">
        <f t="shared" si="1"/>
        <v>8</v>
      </c>
      <c r="M108" s="14">
        <v>2</v>
      </c>
      <c r="N108" s="14">
        <v>2</v>
      </c>
      <c r="O108" s="14">
        <v>2</v>
      </c>
      <c r="P108" s="14">
        <v>2</v>
      </c>
    </row>
    <row r="109" spans="1:16" ht="19.8" customHeight="1" x14ac:dyDescent="0.3">
      <c r="A109" s="83" t="s">
        <v>205</v>
      </c>
      <c r="B109" s="83" t="s">
        <v>70</v>
      </c>
      <c r="C109" s="83" t="s">
        <v>18</v>
      </c>
      <c r="D109" s="83" t="s">
        <v>75</v>
      </c>
      <c r="E109" s="83" t="s">
        <v>76</v>
      </c>
      <c r="F109" s="83" t="s">
        <v>73</v>
      </c>
      <c r="G109" s="14" t="s">
        <v>221</v>
      </c>
      <c r="H109" s="14"/>
      <c r="I109" s="29"/>
      <c r="J109" s="9" t="s">
        <v>50</v>
      </c>
      <c r="K109" s="14"/>
      <c r="L109" s="8">
        <f t="shared" si="1"/>
        <v>0</v>
      </c>
      <c r="M109" s="14">
        <v>0</v>
      </c>
      <c r="N109" s="14">
        <v>0</v>
      </c>
      <c r="O109" s="14">
        <v>0</v>
      </c>
      <c r="P109" s="14">
        <v>0</v>
      </c>
    </row>
    <row r="110" spans="1:16" ht="19.8" customHeight="1" x14ac:dyDescent="0.3">
      <c r="A110" s="83" t="s">
        <v>205</v>
      </c>
      <c r="B110" s="83" t="s">
        <v>70</v>
      </c>
      <c r="C110" s="83" t="s">
        <v>18</v>
      </c>
      <c r="D110" s="83" t="s">
        <v>78</v>
      </c>
      <c r="E110" s="83" t="s">
        <v>79</v>
      </c>
      <c r="F110" s="83" t="s">
        <v>73</v>
      </c>
      <c r="G110" s="14" t="s">
        <v>222</v>
      </c>
      <c r="H110" s="14">
        <v>450</v>
      </c>
      <c r="I110" s="29">
        <v>326000000</v>
      </c>
      <c r="J110" s="9" t="s">
        <v>23</v>
      </c>
      <c r="K110" s="14"/>
      <c r="L110" s="8">
        <f t="shared" si="1"/>
        <v>8</v>
      </c>
      <c r="M110" s="14">
        <v>2</v>
      </c>
      <c r="N110" s="14">
        <v>2</v>
      </c>
      <c r="O110" s="14">
        <v>2</v>
      </c>
      <c r="P110" s="14">
        <v>2</v>
      </c>
    </row>
    <row r="111" spans="1:16" ht="19.8" customHeight="1" x14ac:dyDescent="0.3">
      <c r="A111" s="83" t="s">
        <v>205</v>
      </c>
      <c r="B111" s="83" t="s">
        <v>17</v>
      </c>
      <c r="C111" s="83" t="s">
        <v>81</v>
      </c>
      <c r="D111" s="83" t="s">
        <v>82</v>
      </c>
      <c r="E111" s="83" t="s">
        <v>83</v>
      </c>
      <c r="F111" s="83" t="s">
        <v>84</v>
      </c>
      <c r="G111" s="14" t="s">
        <v>223</v>
      </c>
      <c r="H111" s="14">
        <v>6</v>
      </c>
      <c r="I111" s="29">
        <v>454000000</v>
      </c>
      <c r="J111" s="9" t="s">
        <v>50</v>
      </c>
      <c r="K111" s="14"/>
      <c r="L111" s="8">
        <f t="shared" si="1"/>
        <v>0</v>
      </c>
      <c r="M111" s="14">
        <v>0</v>
      </c>
      <c r="N111" s="14">
        <v>0</v>
      </c>
      <c r="O111" s="14">
        <v>0</v>
      </c>
      <c r="P111" s="14">
        <v>0</v>
      </c>
    </row>
    <row r="112" spans="1:16" ht="19.8" customHeight="1" x14ac:dyDescent="0.3">
      <c r="A112" s="83" t="s">
        <v>205</v>
      </c>
      <c r="B112" s="83" t="s">
        <v>86</v>
      </c>
      <c r="C112" s="83" t="s">
        <v>18</v>
      </c>
      <c r="D112" s="83" t="s">
        <v>87</v>
      </c>
      <c r="E112" s="83" t="s">
        <v>88</v>
      </c>
      <c r="F112" s="83" t="s">
        <v>89</v>
      </c>
      <c r="G112" s="14" t="s">
        <v>224</v>
      </c>
      <c r="H112" s="14">
        <v>300</v>
      </c>
      <c r="I112" s="29">
        <v>323000000</v>
      </c>
      <c r="J112" s="9" t="s">
        <v>50</v>
      </c>
      <c r="K112" s="14"/>
      <c r="L112" s="8">
        <f t="shared" si="1"/>
        <v>0</v>
      </c>
      <c r="M112" s="14">
        <v>0</v>
      </c>
      <c r="N112" s="14">
        <v>0</v>
      </c>
      <c r="O112" s="14">
        <v>0</v>
      </c>
      <c r="P112" s="14">
        <v>0</v>
      </c>
    </row>
    <row r="113" spans="1:16" ht="19.8" customHeight="1" x14ac:dyDescent="0.3">
      <c r="A113" s="83" t="s">
        <v>205</v>
      </c>
      <c r="B113" s="83" t="s">
        <v>91</v>
      </c>
      <c r="C113" s="83" t="s">
        <v>18</v>
      </c>
      <c r="D113" s="83" t="s">
        <v>92</v>
      </c>
      <c r="E113" s="83" t="s">
        <v>93</v>
      </c>
      <c r="F113" s="83" t="s">
        <v>89</v>
      </c>
      <c r="G113" s="14" t="s">
        <v>225</v>
      </c>
      <c r="H113" s="14">
        <v>500</v>
      </c>
      <c r="I113" s="29">
        <v>212000000</v>
      </c>
      <c r="J113" s="9" t="s">
        <v>23</v>
      </c>
      <c r="K113" s="14"/>
      <c r="L113" s="8">
        <f t="shared" si="1"/>
        <v>4</v>
      </c>
      <c r="M113" s="14">
        <v>1</v>
      </c>
      <c r="N113" s="14">
        <v>1</v>
      </c>
      <c r="O113" s="14">
        <v>1</v>
      </c>
      <c r="P113" s="14">
        <v>1</v>
      </c>
    </row>
    <row r="114" spans="1:16" ht="19.8" customHeight="1" x14ac:dyDescent="0.3">
      <c r="A114" s="83" t="s">
        <v>205</v>
      </c>
      <c r="B114" s="83" t="s">
        <v>95</v>
      </c>
      <c r="C114" s="83" t="s">
        <v>18</v>
      </c>
      <c r="D114" s="83" t="s">
        <v>96</v>
      </c>
      <c r="E114" s="83" t="s">
        <v>97</v>
      </c>
      <c r="F114" s="83" t="s">
        <v>89</v>
      </c>
      <c r="G114" s="14"/>
      <c r="H114" s="14"/>
      <c r="I114" s="29"/>
      <c r="J114" s="9" t="s">
        <v>50</v>
      </c>
      <c r="K114" s="14"/>
      <c r="L114" s="8">
        <f t="shared" si="1"/>
        <v>0</v>
      </c>
      <c r="M114" s="14">
        <v>0</v>
      </c>
      <c r="N114" s="14">
        <v>0</v>
      </c>
      <c r="O114" s="14">
        <v>0</v>
      </c>
      <c r="P114" s="14">
        <v>0</v>
      </c>
    </row>
    <row r="115" spans="1:16" ht="19.8" customHeight="1" x14ac:dyDescent="0.3">
      <c r="A115" s="83" t="s">
        <v>205</v>
      </c>
      <c r="B115" s="83" t="s">
        <v>95</v>
      </c>
      <c r="C115" s="83" t="s">
        <v>18</v>
      </c>
      <c r="D115" s="83" t="s">
        <v>96</v>
      </c>
      <c r="E115" s="83" t="s">
        <v>98</v>
      </c>
      <c r="F115" s="83" t="s">
        <v>89</v>
      </c>
      <c r="G115" s="14" t="s">
        <v>226</v>
      </c>
      <c r="H115" s="14">
        <v>1</v>
      </c>
      <c r="I115" s="29">
        <v>311000000</v>
      </c>
      <c r="J115" s="9" t="s">
        <v>50</v>
      </c>
      <c r="K115" s="14"/>
      <c r="L115" s="8">
        <f t="shared" si="1"/>
        <v>0</v>
      </c>
      <c r="M115" s="14">
        <v>0</v>
      </c>
      <c r="N115" s="14">
        <v>0</v>
      </c>
      <c r="O115" s="14">
        <v>0</v>
      </c>
      <c r="P115" s="14">
        <v>0</v>
      </c>
    </row>
    <row r="116" spans="1:16" ht="19.8" customHeight="1" x14ac:dyDescent="0.3">
      <c r="A116" s="83" t="s">
        <v>205</v>
      </c>
      <c r="B116" s="83" t="s">
        <v>95</v>
      </c>
      <c r="C116" s="83" t="s">
        <v>18</v>
      </c>
      <c r="D116" s="83" t="s">
        <v>99</v>
      </c>
      <c r="E116" s="83" t="s">
        <v>100</v>
      </c>
      <c r="F116" s="83" t="s">
        <v>89</v>
      </c>
      <c r="G116" s="14"/>
      <c r="H116" s="14"/>
      <c r="I116" s="29"/>
      <c r="J116" s="9" t="s">
        <v>50</v>
      </c>
      <c r="K116" s="14"/>
      <c r="L116" s="8">
        <f t="shared" si="1"/>
        <v>0</v>
      </c>
      <c r="M116" s="14">
        <v>0</v>
      </c>
      <c r="N116" s="14">
        <v>0</v>
      </c>
      <c r="O116" s="14">
        <v>0</v>
      </c>
      <c r="P116" s="14">
        <v>0</v>
      </c>
    </row>
    <row r="117" spans="1:16" ht="19.8" customHeight="1" x14ac:dyDescent="0.3">
      <c r="A117" s="83" t="s">
        <v>205</v>
      </c>
      <c r="B117" s="83" t="s">
        <v>95</v>
      </c>
      <c r="C117" s="83" t="s">
        <v>18</v>
      </c>
      <c r="D117" s="83" t="s">
        <v>99</v>
      </c>
      <c r="E117" s="83" t="s">
        <v>101</v>
      </c>
      <c r="F117" s="83" t="s">
        <v>89</v>
      </c>
      <c r="G117" s="14"/>
      <c r="H117" s="14"/>
      <c r="I117" s="29"/>
      <c r="J117" s="9" t="s">
        <v>50</v>
      </c>
      <c r="K117" s="14"/>
      <c r="L117" s="8">
        <f t="shared" si="1"/>
        <v>0</v>
      </c>
      <c r="M117" s="14">
        <v>0</v>
      </c>
      <c r="N117" s="14">
        <v>0</v>
      </c>
      <c r="O117" s="14">
        <v>0</v>
      </c>
      <c r="P117" s="14">
        <v>0</v>
      </c>
    </row>
    <row r="118" spans="1:16" ht="19.8" customHeight="1" x14ac:dyDescent="0.3">
      <c r="A118" s="83" t="s">
        <v>205</v>
      </c>
      <c r="B118" s="83" t="s">
        <v>95</v>
      </c>
      <c r="C118" s="83" t="s">
        <v>18</v>
      </c>
      <c r="D118" s="83" t="s">
        <v>99</v>
      </c>
      <c r="E118" s="83" t="s">
        <v>103</v>
      </c>
      <c r="F118" s="83" t="s">
        <v>89</v>
      </c>
      <c r="G118" s="14"/>
      <c r="H118" s="14"/>
      <c r="I118" s="29"/>
      <c r="J118" s="9" t="s">
        <v>50</v>
      </c>
      <c r="K118" s="14"/>
      <c r="L118" s="8">
        <f t="shared" si="1"/>
        <v>0</v>
      </c>
      <c r="M118" s="14">
        <v>0</v>
      </c>
      <c r="N118" s="14">
        <v>0</v>
      </c>
      <c r="O118" s="14">
        <v>0</v>
      </c>
      <c r="P118" s="14">
        <v>0</v>
      </c>
    </row>
    <row r="119" spans="1:16" ht="19.8" customHeight="1" x14ac:dyDescent="0.3">
      <c r="A119" s="83" t="s">
        <v>205</v>
      </c>
      <c r="B119" s="83" t="s">
        <v>95</v>
      </c>
      <c r="C119" s="83" t="s">
        <v>18</v>
      </c>
      <c r="D119" s="83" t="s">
        <v>99</v>
      </c>
      <c r="E119" s="83" t="s">
        <v>104</v>
      </c>
      <c r="F119" s="83" t="s">
        <v>89</v>
      </c>
      <c r="G119" s="14"/>
      <c r="H119" s="14"/>
      <c r="I119" s="29"/>
      <c r="J119" s="9" t="s">
        <v>50</v>
      </c>
      <c r="K119" s="14"/>
      <c r="L119" s="8">
        <f t="shared" si="1"/>
        <v>0</v>
      </c>
      <c r="M119" s="14">
        <v>0</v>
      </c>
      <c r="N119" s="14">
        <v>0</v>
      </c>
      <c r="O119" s="14">
        <v>0</v>
      </c>
      <c r="P119" s="14">
        <v>0</v>
      </c>
    </row>
    <row r="120" spans="1:16" ht="19.8" customHeight="1" x14ac:dyDescent="0.3">
      <c r="A120" s="83" t="s">
        <v>205</v>
      </c>
      <c r="B120" s="83" t="s">
        <v>17</v>
      </c>
      <c r="C120" s="83" t="s">
        <v>106</v>
      </c>
      <c r="D120" s="83" t="s">
        <v>107</v>
      </c>
      <c r="E120" s="83" t="s">
        <v>108</v>
      </c>
      <c r="F120" s="83" t="s">
        <v>109</v>
      </c>
      <c r="G120" s="14" t="s">
        <v>227</v>
      </c>
      <c r="H120" s="14">
        <v>250</v>
      </c>
      <c r="I120" s="29">
        <v>226000000</v>
      </c>
      <c r="J120" s="9" t="s">
        <v>23</v>
      </c>
      <c r="K120" s="14"/>
      <c r="L120" s="8">
        <f t="shared" si="1"/>
        <v>8</v>
      </c>
      <c r="M120" s="14">
        <v>2</v>
      </c>
      <c r="N120" s="14">
        <v>2</v>
      </c>
      <c r="O120" s="14">
        <v>2</v>
      </c>
      <c r="P120" s="14">
        <v>2</v>
      </c>
    </row>
    <row r="121" spans="1:16" ht="19.8" customHeight="1" x14ac:dyDescent="0.3">
      <c r="A121" s="83" t="s">
        <v>205</v>
      </c>
      <c r="B121" s="83" t="s">
        <v>17</v>
      </c>
      <c r="C121" s="83" t="s">
        <v>106</v>
      </c>
      <c r="D121" s="83" t="s">
        <v>228</v>
      </c>
      <c r="E121" s="83" t="s">
        <v>228</v>
      </c>
      <c r="F121" s="83" t="s">
        <v>109</v>
      </c>
      <c r="G121" s="14" t="s">
        <v>229</v>
      </c>
      <c r="H121" s="14">
        <v>30</v>
      </c>
      <c r="I121" s="29">
        <v>836000000</v>
      </c>
      <c r="J121" s="9" t="s">
        <v>50</v>
      </c>
      <c r="K121" s="14"/>
      <c r="L121" s="8">
        <f t="shared" si="1"/>
        <v>0</v>
      </c>
      <c r="M121" s="14">
        <v>0</v>
      </c>
      <c r="N121" s="14">
        <v>0</v>
      </c>
      <c r="O121" s="14">
        <v>0</v>
      </c>
      <c r="P121" s="14">
        <v>0</v>
      </c>
    </row>
    <row r="122" spans="1:16" ht="19.8" customHeight="1" x14ac:dyDescent="0.3">
      <c r="A122" s="83" t="s">
        <v>205</v>
      </c>
      <c r="B122" s="83" t="s">
        <v>111</v>
      </c>
      <c r="C122" s="83" t="s">
        <v>112</v>
      </c>
      <c r="D122" s="83" t="s">
        <v>230</v>
      </c>
      <c r="E122" s="83" t="s">
        <v>231</v>
      </c>
      <c r="F122" s="83" t="s">
        <v>115</v>
      </c>
      <c r="G122" s="14" t="s">
        <v>232</v>
      </c>
      <c r="H122" s="14">
        <v>12</v>
      </c>
      <c r="I122" s="29">
        <v>326000000</v>
      </c>
      <c r="J122" s="9" t="s">
        <v>50</v>
      </c>
      <c r="K122" s="14"/>
      <c r="L122" s="8">
        <f t="shared" si="1"/>
        <v>0</v>
      </c>
      <c r="M122" s="14">
        <v>0</v>
      </c>
      <c r="N122" s="14">
        <v>0</v>
      </c>
      <c r="O122" s="14">
        <v>0</v>
      </c>
      <c r="P122" s="14">
        <v>0</v>
      </c>
    </row>
    <row r="123" spans="1:16" ht="19.8" customHeight="1" x14ac:dyDescent="0.3">
      <c r="A123" s="83" t="s">
        <v>205</v>
      </c>
      <c r="B123" s="83" t="s">
        <v>111</v>
      </c>
      <c r="C123" s="83" t="s">
        <v>112</v>
      </c>
      <c r="D123" s="83" t="s">
        <v>233</v>
      </c>
      <c r="E123" s="83" t="s">
        <v>234</v>
      </c>
      <c r="F123" s="83" t="s">
        <v>115</v>
      </c>
      <c r="G123" s="14" t="s">
        <v>235</v>
      </c>
      <c r="H123" s="14">
        <v>12</v>
      </c>
      <c r="I123" s="29">
        <v>391000000</v>
      </c>
      <c r="J123" s="9" t="s">
        <v>50</v>
      </c>
      <c r="K123" s="14"/>
      <c r="L123" s="8">
        <f t="shared" si="1"/>
        <v>0</v>
      </c>
      <c r="M123" s="14">
        <v>0</v>
      </c>
      <c r="N123" s="14">
        <v>0</v>
      </c>
      <c r="O123" s="14">
        <v>0</v>
      </c>
      <c r="P123" s="14">
        <v>0</v>
      </c>
    </row>
    <row r="124" spans="1:16" ht="19.8" customHeight="1" x14ac:dyDescent="0.3">
      <c r="A124" s="83" t="s">
        <v>205</v>
      </c>
      <c r="B124" s="83" t="s">
        <v>111</v>
      </c>
      <c r="C124" s="83" t="s">
        <v>112</v>
      </c>
      <c r="D124" s="83" t="s">
        <v>236</v>
      </c>
      <c r="E124" s="83" t="s">
        <v>237</v>
      </c>
      <c r="F124" s="83" t="s">
        <v>115</v>
      </c>
      <c r="G124" s="14" t="s">
        <v>238</v>
      </c>
      <c r="H124" s="14">
        <v>12</v>
      </c>
      <c r="I124" s="29">
        <v>671000000</v>
      </c>
      <c r="J124" s="9" t="s">
        <v>50</v>
      </c>
      <c r="K124" s="14"/>
      <c r="L124" s="8">
        <f t="shared" si="1"/>
        <v>0</v>
      </c>
      <c r="M124" s="14">
        <v>0</v>
      </c>
      <c r="N124" s="14">
        <v>0</v>
      </c>
      <c r="O124" s="14">
        <v>0</v>
      </c>
      <c r="P124" s="14">
        <v>0</v>
      </c>
    </row>
    <row r="125" spans="1:16" ht="19.8" customHeight="1" x14ac:dyDescent="0.3">
      <c r="A125" s="83" t="s">
        <v>205</v>
      </c>
      <c r="B125" s="83" t="s">
        <v>111</v>
      </c>
      <c r="C125" s="83" t="s">
        <v>112</v>
      </c>
      <c r="D125" s="83" t="s">
        <v>239</v>
      </c>
      <c r="E125" s="83" t="s">
        <v>240</v>
      </c>
      <c r="F125" s="83" t="s">
        <v>115</v>
      </c>
      <c r="G125" s="14" t="s">
        <v>241</v>
      </c>
      <c r="H125" s="14">
        <v>15</v>
      </c>
      <c r="I125" s="29">
        <v>525000000</v>
      </c>
      <c r="J125" s="9" t="s">
        <v>50</v>
      </c>
      <c r="K125" s="14"/>
      <c r="L125" s="8">
        <f t="shared" si="1"/>
        <v>0</v>
      </c>
      <c r="M125" s="14">
        <v>0</v>
      </c>
      <c r="N125" s="14">
        <v>0</v>
      </c>
      <c r="O125" s="14">
        <v>0</v>
      </c>
      <c r="P125" s="14">
        <v>0</v>
      </c>
    </row>
    <row r="126" spans="1:16" ht="19.8" customHeight="1" x14ac:dyDescent="0.3">
      <c r="A126" s="83" t="s">
        <v>205</v>
      </c>
      <c r="B126" s="83" t="s">
        <v>42</v>
      </c>
      <c r="C126" s="83" t="s">
        <v>117</v>
      </c>
      <c r="D126" s="83" t="s">
        <v>118</v>
      </c>
      <c r="E126" s="83" t="s">
        <v>119</v>
      </c>
      <c r="F126" s="83" t="s">
        <v>120</v>
      </c>
      <c r="G126" s="14" t="s">
        <v>242</v>
      </c>
      <c r="H126" s="14">
        <v>33</v>
      </c>
      <c r="I126" s="29">
        <v>528000000</v>
      </c>
      <c r="J126" s="9" t="s">
        <v>50</v>
      </c>
      <c r="K126" s="14"/>
      <c r="L126" s="8">
        <f t="shared" si="1"/>
        <v>0</v>
      </c>
      <c r="M126" s="14">
        <v>0</v>
      </c>
      <c r="N126" s="14">
        <v>0</v>
      </c>
      <c r="O126" s="14">
        <v>0</v>
      </c>
      <c r="P126" s="14">
        <v>0</v>
      </c>
    </row>
    <row r="127" spans="1:16" ht="19.8" customHeight="1" x14ac:dyDescent="0.3">
      <c r="A127" s="83" t="s">
        <v>205</v>
      </c>
      <c r="B127" s="83" t="s">
        <v>122</v>
      </c>
      <c r="C127" s="83" t="s">
        <v>117</v>
      </c>
      <c r="D127" s="83" t="s">
        <v>123</v>
      </c>
      <c r="E127" s="83" t="s">
        <v>124</v>
      </c>
      <c r="F127" s="83" t="s">
        <v>120</v>
      </c>
      <c r="G127" s="14" t="s">
        <v>243</v>
      </c>
      <c r="H127" s="14">
        <v>15</v>
      </c>
      <c r="I127" s="29">
        <v>259000000</v>
      </c>
      <c r="J127" s="9" t="s">
        <v>23</v>
      </c>
      <c r="K127" s="14"/>
      <c r="L127" s="8">
        <f t="shared" si="1"/>
        <v>2</v>
      </c>
      <c r="M127" s="14">
        <v>0</v>
      </c>
      <c r="N127" s="14">
        <v>0</v>
      </c>
      <c r="O127" s="14">
        <v>0</v>
      </c>
      <c r="P127" s="14">
        <v>2</v>
      </c>
    </row>
    <row r="128" spans="1:16" ht="19.8" customHeight="1" x14ac:dyDescent="0.3">
      <c r="A128" s="83" t="s">
        <v>205</v>
      </c>
      <c r="B128" s="83" t="s">
        <v>122</v>
      </c>
      <c r="C128" s="83" t="s">
        <v>117</v>
      </c>
      <c r="D128" s="83" t="s">
        <v>123</v>
      </c>
      <c r="E128" s="83" t="s">
        <v>244</v>
      </c>
      <c r="F128" s="83" t="s">
        <v>120</v>
      </c>
      <c r="G128" s="14" t="s">
        <v>245</v>
      </c>
      <c r="H128" s="14">
        <v>15</v>
      </c>
      <c r="I128" s="29">
        <v>259000000</v>
      </c>
      <c r="J128" s="9" t="s">
        <v>50</v>
      </c>
      <c r="K128" s="14"/>
      <c r="L128" s="8">
        <f t="shared" si="1"/>
        <v>0</v>
      </c>
      <c r="M128" s="14">
        <v>0</v>
      </c>
      <c r="N128" s="14">
        <v>0</v>
      </c>
      <c r="O128" s="14">
        <v>0</v>
      </c>
      <c r="P128" s="14">
        <v>0</v>
      </c>
    </row>
    <row r="129" spans="1:16" ht="19.8" customHeight="1" x14ac:dyDescent="0.3">
      <c r="A129" s="83" t="s">
        <v>205</v>
      </c>
      <c r="B129" s="83" t="s">
        <v>42</v>
      </c>
      <c r="C129" s="83" t="s">
        <v>117</v>
      </c>
      <c r="D129" s="83" t="s">
        <v>125</v>
      </c>
      <c r="E129" s="83" t="s">
        <v>126</v>
      </c>
      <c r="F129" s="83" t="s">
        <v>120</v>
      </c>
      <c r="G129" s="14" t="s">
        <v>246</v>
      </c>
      <c r="H129" s="14">
        <v>1</v>
      </c>
      <c r="I129" s="29">
        <v>209000000</v>
      </c>
      <c r="J129" s="9" t="s">
        <v>50</v>
      </c>
      <c r="K129" s="14"/>
      <c r="L129" s="8">
        <f t="shared" si="1"/>
        <v>0</v>
      </c>
      <c r="M129" s="14">
        <v>0</v>
      </c>
      <c r="N129" s="14">
        <v>0</v>
      </c>
      <c r="O129" s="14">
        <v>0</v>
      </c>
      <c r="P129" s="14">
        <v>0</v>
      </c>
    </row>
    <row r="130" spans="1:16" ht="19.8" customHeight="1" x14ac:dyDescent="0.3">
      <c r="A130" s="83" t="s">
        <v>205</v>
      </c>
      <c r="B130" s="83" t="s">
        <v>42</v>
      </c>
      <c r="C130" s="83" t="s">
        <v>117</v>
      </c>
      <c r="D130" s="83" t="s">
        <v>127</v>
      </c>
      <c r="E130" s="83" t="s">
        <v>128</v>
      </c>
      <c r="F130" s="83" t="s">
        <v>120</v>
      </c>
      <c r="G130" s="14"/>
      <c r="H130" s="14"/>
      <c r="I130" s="29"/>
      <c r="J130" s="9" t="s">
        <v>50</v>
      </c>
      <c r="K130" s="14"/>
      <c r="L130" s="8">
        <f t="shared" si="1"/>
        <v>0</v>
      </c>
      <c r="M130" s="14">
        <v>0</v>
      </c>
      <c r="N130" s="14">
        <v>0</v>
      </c>
      <c r="O130" s="14">
        <v>0</v>
      </c>
      <c r="P130" s="14">
        <v>0</v>
      </c>
    </row>
    <row r="131" spans="1:16" ht="19.8" customHeight="1" x14ac:dyDescent="0.3">
      <c r="A131" s="83" t="s">
        <v>205</v>
      </c>
      <c r="B131" s="83" t="s">
        <v>91</v>
      </c>
      <c r="C131" s="83" t="s">
        <v>117</v>
      </c>
      <c r="D131" s="83" t="s">
        <v>129</v>
      </c>
      <c r="E131" s="83" t="s">
        <v>130</v>
      </c>
      <c r="F131" s="83" t="s">
        <v>120</v>
      </c>
      <c r="G131" s="14" t="s">
        <v>247</v>
      </c>
      <c r="H131" s="14">
        <v>15</v>
      </c>
      <c r="I131" s="29">
        <v>538000000</v>
      </c>
      <c r="J131" s="9" t="s">
        <v>50</v>
      </c>
      <c r="K131" s="14"/>
      <c r="L131" s="8">
        <f t="shared" ref="L131:L194" si="2">SUM(M131:P131)</f>
        <v>0</v>
      </c>
      <c r="M131" s="14">
        <v>0</v>
      </c>
      <c r="N131" s="14">
        <v>0</v>
      </c>
      <c r="O131" s="14">
        <v>0</v>
      </c>
      <c r="P131" s="14">
        <v>0</v>
      </c>
    </row>
    <row r="132" spans="1:16" ht="19.8" customHeight="1" x14ac:dyDescent="0.3">
      <c r="A132" s="83" t="s">
        <v>205</v>
      </c>
      <c r="B132" s="84" t="s">
        <v>30</v>
      </c>
      <c r="C132" s="84" t="s">
        <v>31</v>
      </c>
      <c r="D132" s="84" t="s">
        <v>131</v>
      </c>
      <c r="E132" s="84" t="s">
        <v>132</v>
      </c>
      <c r="F132" s="84" t="s">
        <v>34</v>
      </c>
      <c r="G132" s="14"/>
      <c r="H132" s="14"/>
      <c r="I132" s="29"/>
      <c r="J132" s="9" t="s">
        <v>50</v>
      </c>
      <c r="K132" s="14"/>
      <c r="L132" s="8">
        <f t="shared" si="2"/>
        <v>0</v>
      </c>
      <c r="M132" s="14">
        <v>0</v>
      </c>
      <c r="N132" s="14">
        <v>0</v>
      </c>
      <c r="O132" s="14">
        <v>0</v>
      </c>
      <c r="P132" s="14">
        <v>0</v>
      </c>
    </row>
    <row r="133" spans="1:16" ht="19.8" customHeight="1" x14ac:dyDescent="0.3">
      <c r="A133" s="83" t="s">
        <v>205</v>
      </c>
      <c r="B133" s="84" t="s">
        <v>30</v>
      </c>
      <c r="C133" s="84" t="s">
        <v>31</v>
      </c>
      <c r="D133" s="84" t="s">
        <v>131</v>
      </c>
      <c r="E133" s="84" t="s">
        <v>133</v>
      </c>
      <c r="F133" s="84" t="s">
        <v>34</v>
      </c>
      <c r="G133" s="14"/>
      <c r="H133" s="14"/>
      <c r="I133" s="29"/>
      <c r="J133" s="9" t="s">
        <v>50</v>
      </c>
      <c r="K133" s="14"/>
      <c r="L133" s="8">
        <f t="shared" si="2"/>
        <v>0</v>
      </c>
      <c r="M133" s="14">
        <v>0</v>
      </c>
      <c r="N133" s="14">
        <v>0</v>
      </c>
      <c r="O133" s="14">
        <v>0</v>
      </c>
      <c r="P133" s="14">
        <v>0</v>
      </c>
    </row>
    <row r="134" spans="1:16" ht="19.8" customHeight="1" x14ac:dyDescent="0.3">
      <c r="A134" s="83" t="s">
        <v>205</v>
      </c>
      <c r="B134" s="84" t="s">
        <v>30</v>
      </c>
      <c r="C134" s="84" t="s">
        <v>31</v>
      </c>
      <c r="D134" s="84" t="s">
        <v>136</v>
      </c>
      <c r="E134" s="84" t="s">
        <v>137</v>
      </c>
      <c r="F134" s="84" t="s">
        <v>34</v>
      </c>
      <c r="G134" s="14" t="s">
        <v>248</v>
      </c>
      <c r="H134" s="14">
        <v>2500</v>
      </c>
      <c r="I134" s="29">
        <v>251000000</v>
      </c>
      <c r="J134" s="9" t="s">
        <v>23</v>
      </c>
      <c r="K134" s="14"/>
      <c r="L134" s="8">
        <f t="shared" si="2"/>
        <v>0</v>
      </c>
      <c r="M134" s="14">
        <v>0</v>
      </c>
      <c r="N134" s="14">
        <v>0</v>
      </c>
      <c r="O134" s="14">
        <v>0</v>
      </c>
      <c r="P134" s="14">
        <v>0</v>
      </c>
    </row>
    <row r="135" spans="1:16" ht="19.8" customHeight="1" x14ac:dyDescent="0.3">
      <c r="A135" s="83" t="s">
        <v>205</v>
      </c>
      <c r="B135" s="84" t="s">
        <v>30</v>
      </c>
      <c r="C135" s="84" t="s">
        <v>31</v>
      </c>
      <c r="D135" s="84" t="s">
        <v>136</v>
      </c>
      <c r="E135" s="84" t="s">
        <v>140</v>
      </c>
      <c r="F135" s="84" t="s">
        <v>34</v>
      </c>
      <c r="G135" s="14"/>
      <c r="H135" s="14"/>
      <c r="I135" s="29"/>
      <c r="J135" s="9" t="s">
        <v>50</v>
      </c>
      <c r="K135" s="14"/>
      <c r="L135" s="8">
        <f t="shared" si="2"/>
        <v>0</v>
      </c>
      <c r="M135" s="14">
        <v>0</v>
      </c>
      <c r="N135" s="14">
        <v>0</v>
      </c>
      <c r="O135" s="14">
        <v>0</v>
      </c>
      <c r="P135" s="14">
        <v>0</v>
      </c>
    </row>
    <row r="136" spans="1:16" ht="19.8" customHeight="1" x14ac:dyDescent="0.3">
      <c r="A136" s="83" t="s">
        <v>205</v>
      </c>
      <c r="B136" s="84" t="s">
        <v>30</v>
      </c>
      <c r="C136" s="84" t="s">
        <v>31</v>
      </c>
      <c r="D136" s="84" t="s">
        <v>142</v>
      </c>
      <c r="E136" s="84" t="s">
        <v>143</v>
      </c>
      <c r="F136" s="84" t="s">
        <v>48</v>
      </c>
      <c r="G136" s="14"/>
      <c r="H136" s="14"/>
      <c r="I136" s="29"/>
      <c r="J136" s="9" t="s">
        <v>50</v>
      </c>
      <c r="K136" s="14"/>
      <c r="L136" s="8">
        <f t="shared" si="2"/>
        <v>0</v>
      </c>
      <c r="M136" s="14">
        <v>0</v>
      </c>
      <c r="N136" s="14">
        <v>0</v>
      </c>
      <c r="O136" s="14">
        <v>0</v>
      </c>
      <c r="P136" s="14">
        <v>0</v>
      </c>
    </row>
    <row r="137" spans="1:16" ht="19.8" customHeight="1" x14ac:dyDescent="0.3">
      <c r="A137" s="83" t="s">
        <v>205</v>
      </c>
      <c r="B137" s="84" t="s">
        <v>52</v>
      </c>
      <c r="C137" s="84" t="s">
        <v>81</v>
      </c>
      <c r="D137" s="84" t="s">
        <v>146</v>
      </c>
      <c r="E137" s="84" t="s">
        <v>147</v>
      </c>
      <c r="F137" s="84" t="s">
        <v>84</v>
      </c>
      <c r="G137" s="14" t="s">
        <v>249</v>
      </c>
      <c r="H137" s="14">
        <v>2</v>
      </c>
      <c r="I137" s="29">
        <v>368000000</v>
      </c>
      <c r="J137" s="9" t="s">
        <v>50</v>
      </c>
      <c r="K137" s="14"/>
      <c r="L137" s="8">
        <f t="shared" si="2"/>
        <v>0</v>
      </c>
      <c r="M137" s="14">
        <v>0</v>
      </c>
      <c r="N137" s="14">
        <v>0</v>
      </c>
      <c r="O137" s="14">
        <v>0</v>
      </c>
      <c r="P137" s="14">
        <v>0</v>
      </c>
    </row>
    <row r="138" spans="1:16" ht="19.8" customHeight="1" x14ac:dyDescent="0.3">
      <c r="A138" s="83" t="s">
        <v>205</v>
      </c>
      <c r="B138" s="84" t="s">
        <v>149</v>
      </c>
      <c r="C138" s="84" t="s">
        <v>81</v>
      </c>
      <c r="D138" s="84" t="s">
        <v>150</v>
      </c>
      <c r="E138" s="84" t="s">
        <v>151</v>
      </c>
      <c r="F138" s="84" t="s">
        <v>152</v>
      </c>
      <c r="G138" s="14" t="s">
        <v>250</v>
      </c>
      <c r="H138" s="14">
        <v>2200</v>
      </c>
      <c r="I138" s="29">
        <v>949000000</v>
      </c>
      <c r="J138" s="9" t="s">
        <v>50</v>
      </c>
      <c r="K138" s="14"/>
      <c r="L138" s="8">
        <f t="shared" si="2"/>
        <v>0</v>
      </c>
      <c r="M138" s="14">
        <v>0</v>
      </c>
      <c r="N138" s="14">
        <v>0</v>
      </c>
      <c r="O138" s="14">
        <v>0</v>
      </c>
      <c r="P138" s="14">
        <v>0</v>
      </c>
    </row>
    <row r="139" spans="1:16" ht="19.8" customHeight="1" x14ac:dyDescent="0.3">
      <c r="A139" s="83" t="s">
        <v>205</v>
      </c>
      <c r="B139" s="84" t="s">
        <v>149</v>
      </c>
      <c r="C139" s="84" t="s">
        <v>81</v>
      </c>
      <c r="D139" s="84" t="s">
        <v>154</v>
      </c>
      <c r="E139" s="84" t="s">
        <v>155</v>
      </c>
      <c r="F139" s="84" t="s">
        <v>152</v>
      </c>
      <c r="G139" s="14" t="s">
        <v>251</v>
      </c>
      <c r="H139" s="14">
        <v>2000</v>
      </c>
      <c r="I139" s="29">
        <v>317000000</v>
      </c>
      <c r="J139" s="9" t="s">
        <v>50</v>
      </c>
      <c r="K139" s="14"/>
      <c r="L139" s="8">
        <f t="shared" si="2"/>
        <v>0</v>
      </c>
      <c r="M139" s="14">
        <v>0</v>
      </c>
      <c r="N139" s="14">
        <v>0</v>
      </c>
      <c r="O139" s="14">
        <v>0</v>
      </c>
      <c r="P139" s="14">
        <v>0</v>
      </c>
    </row>
    <row r="140" spans="1:16" ht="19.8" customHeight="1" x14ac:dyDescent="0.3">
      <c r="A140" s="83" t="s">
        <v>205</v>
      </c>
      <c r="B140" s="84" t="s">
        <v>149</v>
      </c>
      <c r="C140" s="84" t="s">
        <v>81</v>
      </c>
      <c r="D140" s="84" t="s">
        <v>156</v>
      </c>
      <c r="E140" s="84" t="s">
        <v>157</v>
      </c>
      <c r="F140" s="84" t="s">
        <v>152</v>
      </c>
      <c r="G140" s="14"/>
      <c r="H140" s="14"/>
      <c r="I140" s="29"/>
      <c r="J140" s="9" t="s">
        <v>50</v>
      </c>
      <c r="K140" s="14"/>
      <c r="L140" s="8">
        <f t="shared" si="2"/>
        <v>0</v>
      </c>
      <c r="M140" s="14">
        <v>0</v>
      </c>
      <c r="N140" s="14">
        <v>0</v>
      </c>
      <c r="O140" s="14">
        <v>0</v>
      </c>
      <c r="P140" s="14">
        <v>0</v>
      </c>
    </row>
    <row r="141" spans="1:16" ht="19.8" customHeight="1" x14ac:dyDescent="0.3">
      <c r="A141" s="83" t="s">
        <v>205</v>
      </c>
      <c r="B141" s="84" t="s">
        <v>149</v>
      </c>
      <c r="C141" s="84" t="s">
        <v>81</v>
      </c>
      <c r="D141" s="84" t="s">
        <v>156</v>
      </c>
      <c r="E141" s="84" t="s">
        <v>160</v>
      </c>
      <c r="F141" s="84" t="s">
        <v>152</v>
      </c>
      <c r="G141" s="14"/>
      <c r="H141" s="14"/>
      <c r="I141" s="29"/>
      <c r="J141" s="9" t="s">
        <v>50</v>
      </c>
      <c r="K141" s="14"/>
      <c r="L141" s="8">
        <f t="shared" si="2"/>
        <v>0</v>
      </c>
      <c r="M141" s="14">
        <v>0</v>
      </c>
      <c r="N141" s="14">
        <v>0</v>
      </c>
      <c r="O141" s="14">
        <v>0</v>
      </c>
      <c r="P141" s="14">
        <v>0</v>
      </c>
    </row>
    <row r="142" spans="1:16" ht="19.8" customHeight="1" x14ac:dyDescent="0.3">
      <c r="A142" s="83" t="s">
        <v>205</v>
      </c>
      <c r="B142" s="84" t="s">
        <v>149</v>
      </c>
      <c r="C142" s="84" t="s">
        <v>81</v>
      </c>
      <c r="D142" s="84" t="s">
        <v>161</v>
      </c>
      <c r="E142" s="84" t="s">
        <v>162</v>
      </c>
      <c r="F142" s="84" t="s">
        <v>152</v>
      </c>
      <c r="G142" s="14"/>
      <c r="H142" s="14"/>
      <c r="I142" s="29"/>
      <c r="J142" s="9" t="s">
        <v>50</v>
      </c>
      <c r="K142" s="14"/>
      <c r="L142" s="8">
        <f t="shared" si="2"/>
        <v>0</v>
      </c>
      <c r="M142" s="14">
        <v>0</v>
      </c>
      <c r="N142" s="14">
        <v>0</v>
      </c>
      <c r="O142" s="14">
        <v>0</v>
      </c>
      <c r="P142" s="14">
        <v>0</v>
      </c>
    </row>
    <row r="143" spans="1:16" ht="19.8" customHeight="1" x14ac:dyDescent="0.3">
      <c r="A143" s="83" t="s">
        <v>205</v>
      </c>
      <c r="B143" s="84" t="s">
        <v>52</v>
      </c>
      <c r="C143" s="84" t="s">
        <v>81</v>
      </c>
      <c r="D143" s="84" t="s">
        <v>164</v>
      </c>
      <c r="E143" s="84" t="s">
        <v>165</v>
      </c>
      <c r="F143" s="82" t="s">
        <v>166</v>
      </c>
      <c r="G143" s="14"/>
      <c r="H143" s="14"/>
      <c r="I143" s="29"/>
      <c r="J143" s="9" t="s">
        <v>50</v>
      </c>
      <c r="K143" s="14"/>
      <c r="L143" s="8">
        <f t="shared" si="2"/>
        <v>0</v>
      </c>
      <c r="M143" s="14">
        <v>0</v>
      </c>
      <c r="N143" s="14">
        <v>0</v>
      </c>
      <c r="O143" s="14">
        <v>0</v>
      </c>
      <c r="P143" s="14">
        <v>0</v>
      </c>
    </row>
    <row r="144" spans="1:16" ht="19.8" customHeight="1" x14ac:dyDescent="0.3">
      <c r="A144" s="83" t="s">
        <v>205</v>
      </c>
      <c r="B144" s="84" t="s">
        <v>52</v>
      </c>
      <c r="C144" s="84" t="s">
        <v>81</v>
      </c>
      <c r="D144" s="84" t="s">
        <v>164</v>
      </c>
      <c r="E144" s="84" t="s">
        <v>167</v>
      </c>
      <c r="F144" s="82" t="s">
        <v>166</v>
      </c>
      <c r="G144" s="14" t="s">
        <v>252</v>
      </c>
      <c r="H144" s="14">
        <v>4</v>
      </c>
      <c r="I144" s="29">
        <v>595000000</v>
      </c>
      <c r="J144" s="9" t="s">
        <v>50</v>
      </c>
      <c r="K144" s="14"/>
      <c r="L144" s="8">
        <f t="shared" si="2"/>
        <v>0</v>
      </c>
      <c r="M144" s="14">
        <v>0</v>
      </c>
      <c r="N144" s="14">
        <v>0</v>
      </c>
      <c r="O144" s="14">
        <v>0</v>
      </c>
      <c r="P144" s="14">
        <v>0</v>
      </c>
    </row>
    <row r="145" spans="1:16" ht="19.8" customHeight="1" x14ac:dyDescent="0.3">
      <c r="A145" s="85" t="s">
        <v>253</v>
      </c>
      <c r="B145" s="86" t="s">
        <v>17</v>
      </c>
      <c r="C145" s="86" t="s">
        <v>18</v>
      </c>
      <c r="D145" s="86" t="s">
        <v>19</v>
      </c>
      <c r="E145" s="86" t="s">
        <v>20</v>
      </c>
      <c r="F145" s="86" t="s">
        <v>21</v>
      </c>
      <c r="G145" s="10" t="s">
        <v>254</v>
      </c>
      <c r="H145" s="10">
        <v>2</v>
      </c>
      <c r="I145" s="42">
        <v>206000000</v>
      </c>
      <c r="J145" s="9" t="s">
        <v>23</v>
      </c>
      <c r="K145" s="10" t="s">
        <v>255</v>
      </c>
      <c r="L145" s="8">
        <f t="shared" si="2"/>
        <v>1</v>
      </c>
      <c r="M145" s="10">
        <v>1</v>
      </c>
      <c r="N145" s="10">
        <v>0</v>
      </c>
      <c r="O145" s="10">
        <v>0</v>
      </c>
      <c r="P145" s="10">
        <v>0</v>
      </c>
    </row>
    <row r="146" spans="1:16" ht="19.8" customHeight="1" x14ac:dyDescent="0.3">
      <c r="A146" s="85" t="s">
        <v>253</v>
      </c>
      <c r="B146" s="86" t="s">
        <v>17</v>
      </c>
      <c r="C146" s="86" t="s">
        <v>18</v>
      </c>
      <c r="D146" s="86" t="s">
        <v>24</v>
      </c>
      <c r="E146" s="86" t="s">
        <v>25</v>
      </c>
      <c r="F146" s="86" t="s">
        <v>21</v>
      </c>
      <c r="G146" s="10" t="s">
        <v>256</v>
      </c>
      <c r="H146" s="10">
        <v>1</v>
      </c>
      <c r="I146" s="42">
        <v>245000000</v>
      </c>
      <c r="J146" s="9" t="s">
        <v>23</v>
      </c>
      <c r="K146" s="10"/>
      <c r="L146" s="8">
        <f t="shared" si="2"/>
        <v>1</v>
      </c>
      <c r="M146" s="10">
        <v>1</v>
      </c>
      <c r="N146" s="10">
        <v>0</v>
      </c>
      <c r="O146" s="10">
        <v>0</v>
      </c>
      <c r="P146" s="10">
        <v>0</v>
      </c>
    </row>
    <row r="147" spans="1:16" ht="19.8" customHeight="1" x14ac:dyDescent="0.3">
      <c r="A147" s="85" t="s">
        <v>253</v>
      </c>
      <c r="B147" s="86" t="s">
        <v>17</v>
      </c>
      <c r="C147" s="86" t="s">
        <v>18</v>
      </c>
      <c r="D147" s="86" t="s">
        <v>27</v>
      </c>
      <c r="E147" s="86" t="s">
        <v>28</v>
      </c>
      <c r="F147" s="86" t="s">
        <v>21</v>
      </c>
      <c r="G147" s="10" t="s">
        <v>257</v>
      </c>
      <c r="H147" s="10">
        <v>2</v>
      </c>
      <c r="I147" s="42">
        <v>206000000</v>
      </c>
      <c r="J147" s="9" t="s">
        <v>23</v>
      </c>
      <c r="K147" s="10"/>
      <c r="L147" s="8">
        <f t="shared" si="2"/>
        <v>1</v>
      </c>
      <c r="M147" s="10">
        <v>1</v>
      </c>
      <c r="N147" s="10">
        <v>0</v>
      </c>
      <c r="O147" s="10">
        <v>0</v>
      </c>
      <c r="P147" s="10">
        <v>0</v>
      </c>
    </row>
    <row r="148" spans="1:16" ht="19.8" customHeight="1" x14ac:dyDescent="0.3">
      <c r="A148" s="85" t="s">
        <v>253</v>
      </c>
      <c r="B148" s="86" t="s">
        <v>30</v>
      </c>
      <c r="C148" s="86" t="s">
        <v>31</v>
      </c>
      <c r="D148" s="86" t="s">
        <v>32</v>
      </c>
      <c r="E148" s="86" t="s">
        <v>33</v>
      </c>
      <c r="F148" s="86" t="s">
        <v>34</v>
      </c>
      <c r="G148" s="10" t="s">
        <v>258</v>
      </c>
      <c r="H148" s="10">
        <v>5</v>
      </c>
      <c r="I148" s="42">
        <v>779000000</v>
      </c>
      <c r="J148" s="9" t="s">
        <v>23</v>
      </c>
      <c r="K148" s="10"/>
      <c r="L148" s="8">
        <f t="shared" si="2"/>
        <v>4</v>
      </c>
      <c r="M148" s="10">
        <v>3</v>
      </c>
      <c r="N148" s="10">
        <v>1</v>
      </c>
      <c r="O148" s="10">
        <v>0</v>
      </c>
      <c r="P148" s="10">
        <v>0</v>
      </c>
    </row>
    <row r="149" spans="1:16" ht="19.8" customHeight="1" x14ac:dyDescent="0.3">
      <c r="A149" s="85" t="s">
        <v>253</v>
      </c>
      <c r="B149" s="86" t="s">
        <v>30</v>
      </c>
      <c r="C149" s="86" t="s">
        <v>31</v>
      </c>
      <c r="D149" s="86" t="s">
        <v>36</v>
      </c>
      <c r="E149" s="86" t="s">
        <v>37</v>
      </c>
      <c r="F149" s="86" t="s">
        <v>34</v>
      </c>
      <c r="G149" s="10" t="s">
        <v>259</v>
      </c>
      <c r="H149" s="10">
        <v>2</v>
      </c>
      <c r="I149" s="42">
        <v>848000000</v>
      </c>
      <c r="J149" s="9" t="s">
        <v>23</v>
      </c>
      <c r="K149" s="10"/>
      <c r="L149" s="8">
        <f t="shared" si="2"/>
        <v>1</v>
      </c>
      <c r="M149" s="10">
        <v>1</v>
      </c>
      <c r="N149" s="10">
        <v>0</v>
      </c>
      <c r="O149" s="10">
        <v>0</v>
      </c>
      <c r="P149" s="10">
        <v>0</v>
      </c>
    </row>
    <row r="150" spans="1:16" ht="19.8" customHeight="1" x14ac:dyDescent="0.3">
      <c r="A150" s="85" t="s">
        <v>253</v>
      </c>
      <c r="B150" s="86" t="s">
        <v>30</v>
      </c>
      <c r="C150" s="86" t="s">
        <v>31</v>
      </c>
      <c r="D150" s="86" t="s">
        <v>39</v>
      </c>
      <c r="E150" s="86" t="s">
        <v>40</v>
      </c>
      <c r="F150" s="86" t="s">
        <v>34</v>
      </c>
      <c r="G150" s="10" t="s">
        <v>260</v>
      </c>
      <c r="H150" s="10">
        <v>3000</v>
      </c>
      <c r="I150" s="42">
        <v>1026000000</v>
      </c>
      <c r="J150" s="9" t="s">
        <v>23</v>
      </c>
      <c r="K150" s="10"/>
      <c r="L150" s="8">
        <f t="shared" si="2"/>
        <v>6</v>
      </c>
      <c r="M150" s="10">
        <v>5</v>
      </c>
      <c r="N150" s="10">
        <v>0</v>
      </c>
      <c r="O150" s="10">
        <v>1</v>
      </c>
      <c r="P150" s="10">
        <v>0</v>
      </c>
    </row>
    <row r="151" spans="1:16" ht="19.8" customHeight="1" x14ac:dyDescent="0.3">
      <c r="A151" s="85" t="s">
        <v>253</v>
      </c>
      <c r="B151" s="86" t="s">
        <v>42</v>
      </c>
      <c r="C151" s="86" t="s">
        <v>31</v>
      </c>
      <c r="D151" s="86" t="s">
        <v>43</v>
      </c>
      <c r="E151" s="86" t="s">
        <v>44</v>
      </c>
      <c r="F151" s="86" t="s">
        <v>34</v>
      </c>
      <c r="G151" s="10" t="s">
        <v>261</v>
      </c>
      <c r="H151" s="10">
        <v>1125</v>
      </c>
      <c r="I151" s="42">
        <v>1050000000</v>
      </c>
      <c r="J151" s="9" t="s">
        <v>23</v>
      </c>
      <c r="K151" s="10"/>
      <c r="L151" s="8">
        <f t="shared" si="2"/>
        <v>5</v>
      </c>
      <c r="M151" s="10">
        <v>4</v>
      </c>
      <c r="N151" s="10">
        <v>0</v>
      </c>
      <c r="O151" s="10">
        <v>1</v>
      </c>
      <c r="P151" s="10">
        <v>0</v>
      </c>
    </row>
    <row r="152" spans="1:16" ht="19.8" customHeight="1" x14ac:dyDescent="0.3">
      <c r="A152" s="85" t="s">
        <v>253</v>
      </c>
      <c r="B152" s="86" t="s">
        <v>30</v>
      </c>
      <c r="C152" s="86" t="s">
        <v>31</v>
      </c>
      <c r="D152" s="86" t="s">
        <v>46</v>
      </c>
      <c r="E152" s="86" t="s">
        <v>47</v>
      </c>
      <c r="F152" s="86" t="s">
        <v>48</v>
      </c>
      <c r="G152" s="10" t="s">
        <v>211</v>
      </c>
      <c r="H152" s="10">
        <v>1</v>
      </c>
      <c r="I152" s="42">
        <v>450000000</v>
      </c>
      <c r="J152" s="9" t="s">
        <v>50</v>
      </c>
      <c r="K152" s="10" t="s">
        <v>262</v>
      </c>
      <c r="L152" s="8">
        <f t="shared" si="2"/>
        <v>0</v>
      </c>
      <c r="M152" s="10">
        <v>0</v>
      </c>
      <c r="N152" s="10">
        <v>0</v>
      </c>
      <c r="O152" s="10">
        <v>0</v>
      </c>
      <c r="P152" s="10">
        <v>0</v>
      </c>
    </row>
    <row r="153" spans="1:16" ht="19.8" customHeight="1" x14ac:dyDescent="0.3">
      <c r="A153" s="85" t="s">
        <v>253</v>
      </c>
      <c r="B153" s="86" t="s">
        <v>52</v>
      </c>
      <c r="C153" s="86" t="s">
        <v>18</v>
      </c>
      <c r="D153" s="86" t="s">
        <v>53</v>
      </c>
      <c r="E153" s="86" t="s">
        <v>54</v>
      </c>
      <c r="F153" s="86" t="s">
        <v>55</v>
      </c>
      <c r="G153" s="10" t="s">
        <v>263</v>
      </c>
      <c r="H153" s="10">
        <v>2000</v>
      </c>
      <c r="I153" s="42">
        <v>836000000</v>
      </c>
      <c r="J153" s="9" t="s">
        <v>23</v>
      </c>
      <c r="K153" s="10"/>
      <c r="L153" s="8">
        <f t="shared" si="2"/>
        <v>10</v>
      </c>
      <c r="M153" s="10">
        <v>6</v>
      </c>
      <c r="N153" s="10">
        <v>2</v>
      </c>
      <c r="O153" s="10">
        <v>2</v>
      </c>
      <c r="P153" s="10">
        <v>0</v>
      </c>
    </row>
    <row r="154" spans="1:16" ht="19.8" customHeight="1" x14ac:dyDescent="0.3">
      <c r="A154" s="85" t="s">
        <v>253</v>
      </c>
      <c r="B154" s="86" t="s">
        <v>52</v>
      </c>
      <c r="C154" s="86" t="s">
        <v>18</v>
      </c>
      <c r="D154" s="86" t="s">
        <v>57</v>
      </c>
      <c r="E154" s="86" t="s">
        <v>58</v>
      </c>
      <c r="F154" s="86" t="s">
        <v>55</v>
      </c>
      <c r="G154" s="10" t="s">
        <v>264</v>
      </c>
      <c r="H154" s="10">
        <v>800</v>
      </c>
      <c r="I154" s="20">
        <v>451000000</v>
      </c>
      <c r="J154" s="9" t="s">
        <v>23</v>
      </c>
      <c r="K154" s="10"/>
      <c r="L154" s="8">
        <f t="shared" si="2"/>
        <v>5</v>
      </c>
      <c r="M154" s="10">
        <v>3</v>
      </c>
      <c r="N154" s="10">
        <v>1</v>
      </c>
      <c r="O154" s="10">
        <v>1</v>
      </c>
      <c r="P154" s="10">
        <v>0</v>
      </c>
    </row>
    <row r="155" spans="1:16" ht="19.8" customHeight="1" x14ac:dyDescent="0.3">
      <c r="A155" s="85" t="s">
        <v>253</v>
      </c>
      <c r="B155" s="86" t="s">
        <v>52</v>
      </c>
      <c r="C155" s="86" t="s">
        <v>18</v>
      </c>
      <c r="D155" s="86" t="s">
        <v>57</v>
      </c>
      <c r="E155" s="86" t="s">
        <v>60</v>
      </c>
      <c r="F155" s="86" t="s">
        <v>55</v>
      </c>
      <c r="G155" s="10" t="s">
        <v>265</v>
      </c>
      <c r="H155" s="10">
        <v>800</v>
      </c>
      <c r="I155" s="20">
        <v>240000000</v>
      </c>
      <c r="J155" s="9" t="s">
        <v>23</v>
      </c>
      <c r="K155" s="10"/>
      <c r="L155" s="8">
        <f t="shared" si="2"/>
        <v>2</v>
      </c>
      <c r="M155" s="10">
        <v>2</v>
      </c>
      <c r="N155" s="10">
        <v>0</v>
      </c>
      <c r="O155" s="10">
        <v>0</v>
      </c>
      <c r="P155" s="10">
        <v>0</v>
      </c>
    </row>
    <row r="156" spans="1:16" ht="19.8" customHeight="1" x14ac:dyDescent="0.3">
      <c r="A156" s="85" t="s">
        <v>253</v>
      </c>
      <c r="B156" s="86" t="s">
        <v>52</v>
      </c>
      <c r="C156" s="86" t="s">
        <v>18</v>
      </c>
      <c r="D156" s="86" t="s">
        <v>62</v>
      </c>
      <c r="E156" s="86" t="s">
        <v>63</v>
      </c>
      <c r="F156" s="86" t="s">
        <v>55</v>
      </c>
      <c r="G156" s="10" t="s">
        <v>266</v>
      </c>
      <c r="H156" s="10">
        <v>12</v>
      </c>
      <c r="I156" s="42">
        <v>624000000</v>
      </c>
      <c r="J156" s="9" t="s">
        <v>23</v>
      </c>
      <c r="K156" s="10"/>
      <c r="L156" s="8">
        <f t="shared" si="2"/>
        <v>8</v>
      </c>
      <c r="M156" s="10">
        <v>4</v>
      </c>
      <c r="N156" s="10">
        <v>2</v>
      </c>
      <c r="O156" s="10">
        <v>2</v>
      </c>
      <c r="P156" s="10">
        <v>0</v>
      </c>
    </row>
    <row r="157" spans="1:16" ht="19.8" customHeight="1" x14ac:dyDescent="0.3">
      <c r="A157" s="85" t="s">
        <v>253</v>
      </c>
      <c r="B157" s="86" t="s">
        <v>52</v>
      </c>
      <c r="C157" s="86" t="s">
        <v>18</v>
      </c>
      <c r="D157" s="86" t="s">
        <v>57</v>
      </c>
      <c r="E157" s="86" t="s">
        <v>65</v>
      </c>
      <c r="F157" s="86" t="s">
        <v>55</v>
      </c>
      <c r="G157" s="10" t="s">
        <v>267</v>
      </c>
      <c r="H157" s="10">
        <v>300</v>
      </c>
      <c r="I157" s="42">
        <v>472000000</v>
      </c>
      <c r="J157" s="9" t="s">
        <v>23</v>
      </c>
      <c r="K157" s="10"/>
      <c r="L157" s="8">
        <f t="shared" si="2"/>
        <v>7</v>
      </c>
      <c r="M157" s="10">
        <v>5</v>
      </c>
      <c r="N157" s="10">
        <v>1</v>
      </c>
      <c r="O157" s="10">
        <v>1</v>
      </c>
      <c r="P157" s="10">
        <v>0</v>
      </c>
    </row>
    <row r="158" spans="1:16" ht="19.8" customHeight="1" x14ac:dyDescent="0.3">
      <c r="A158" s="85" t="s">
        <v>253</v>
      </c>
      <c r="B158" s="86" t="s">
        <v>52</v>
      </c>
      <c r="C158" s="86" t="s">
        <v>18</v>
      </c>
      <c r="D158" s="86" t="s">
        <v>67</v>
      </c>
      <c r="E158" s="86" t="s">
        <v>68</v>
      </c>
      <c r="F158" s="86" t="s">
        <v>55</v>
      </c>
      <c r="G158" s="10" t="s">
        <v>268</v>
      </c>
      <c r="H158" s="10">
        <v>25</v>
      </c>
      <c r="I158" s="42">
        <v>826000000</v>
      </c>
      <c r="J158" s="9" t="s">
        <v>23</v>
      </c>
      <c r="K158" s="10"/>
      <c r="L158" s="8">
        <f t="shared" si="2"/>
        <v>4</v>
      </c>
      <c r="M158" s="10">
        <v>4</v>
      </c>
      <c r="N158" s="10">
        <v>0</v>
      </c>
      <c r="O158" s="10">
        <v>0</v>
      </c>
      <c r="P158" s="10">
        <v>0</v>
      </c>
    </row>
    <row r="159" spans="1:16" ht="19.8" customHeight="1" x14ac:dyDescent="0.3">
      <c r="A159" s="85" t="s">
        <v>253</v>
      </c>
      <c r="B159" s="86" t="s">
        <v>70</v>
      </c>
      <c r="C159" s="86" t="s">
        <v>18</v>
      </c>
      <c r="D159" s="86" t="s">
        <v>71</v>
      </c>
      <c r="E159" s="86" t="s">
        <v>72</v>
      </c>
      <c r="F159" s="86" t="s">
        <v>73</v>
      </c>
      <c r="G159" s="10" t="s">
        <v>269</v>
      </c>
      <c r="H159" s="10">
        <v>900</v>
      </c>
      <c r="I159" s="42">
        <v>707000000</v>
      </c>
      <c r="J159" s="9" t="s">
        <v>23</v>
      </c>
      <c r="K159" s="10"/>
      <c r="L159" s="8">
        <f t="shared" si="2"/>
        <v>6</v>
      </c>
      <c r="M159" s="10">
        <v>6</v>
      </c>
      <c r="N159" s="10">
        <v>0</v>
      </c>
      <c r="O159" s="10">
        <v>0</v>
      </c>
      <c r="P159" s="10">
        <v>0</v>
      </c>
    </row>
    <row r="160" spans="1:16" ht="19.8" customHeight="1" x14ac:dyDescent="0.3">
      <c r="A160" s="85" t="s">
        <v>253</v>
      </c>
      <c r="B160" s="86" t="s">
        <v>70</v>
      </c>
      <c r="C160" s="86" t="s">
        <v>18</v>
      </c>
      <c r="D160" s="86" t="s">
        <v>75</v>
      </c>
      <c r="E160" s="86" t="s">
        <v>76</v>
      </c>
      <c r="F160" s="86" t="s">
        <v>73</v>
      </c>
      <c r="G160" s="10" t="s">
        <v>270</v>
      </c>
      <c r="H160" s="10">
        <v>750</v>
      </c>
      <c r="I160" s="42">
        <v>449000000</v>
      </c>
      <c r="J160" s="9" t="s">
        <v>23</v>
      </c>
      <c r="K160" s="10"/>
      <c r="L160" s="8">
        <f t="shared" si="2"/>
        <v>4</v>
      </c>
      <c r="M160" s="10">
        <v>4</v>
      </c>
      <c r="N160" s="10">
        <v>0</v>
      </c>
      <c r="O160" s="10">
        <v>0</v>
      </c>
      <c r="P160" s="10">
        <v>0</v>
      </c>
    </row>
    <row r="161" spans="1:16" ht="19.8" customHeight="1" x14ac:dyDescent="0.3">
      <c r="A161" s="85" t="s">
        <v>253</v>
      </c>
      <c r="B161" s="86" t="s">
        <v>70</v>
      </c>
      <c r="C161" s="86" t="s">
        <v>18</v>
      </c>
      <c r="D161" s="86" t="s">
        <v>78</v>
      </c>
      <c r="E161" s="86" t="s">
        <v>79</v>
      </c>
      <c r="F161" s="86" t="s">
        <v>73</v>
      </c>
      <c r="G161" s="10" t="s">
        <v>271</v>
      </c>
      <c r="H161" s="10">
        <v>1075</v>
      </c>
      <c r="I161" s="42">
        <v>739000000</v>
      </c>
      <c r="J161" s="9" t="s">
        <v>23</v>
      </c>
      <c r="K161" s="10"/>
      <c r="L161" s="8">
        <f t="shared" si="2"/>
        <v>4</v>
      </c>
      <c r="M161" s="10">
        <v>4</v>
      </c>
      <c r="N161" s="10">
        <v>0</v>
      </c>
      <c r="O161" s="10">
        <v>0</v>
      </c>
      <c r="P161" s="10">
        <v>0</v>
      </c>
    </row>
    <row r="162" spans="1:16" ht="19.8" customHeight="1" x14ac:dyDescent="0.3">
      <c r="A162" s="85" t="s">
        <v>253</v>
      </c>
      <c r="B162" s="86" t="s">
        <v>17</v>
      </c>
      <c r="C162" s="86" t="s">
        <v>81</v>
      </c>
      <c r="D162" s="86" t="s">
        <v>82</v>
      </c>
      <c r="E162" s="86" t="s">
        <v>83</v>
      </c>
      <c r="F162" s="86" t="s">
        <v>84</v>
      </c>
      <c r="G162" s="10" t="s">
        <v>272</v>
      </c>
      <c r="H162" s="10">
        <v>14</v>
      </c>
      <c r="I162" s="42">
        <v>287000000</v>
      </c>
      <c r="J162" s="9" t="s">
        <v>23</v>
      </c>
      <c r="K162" s="10"/>
      <c r="L162" s="8">
        <f t="shared" si="2"/>
        <v>6</v>
      </c>
      <c r="M162" s="10">
        <v>6</v>
      </c>
      <c r="N162" s="10">
        <v>0</v>
      </c>
      <c r="O162" s="10">
        <v>0</v>
      </c>
      <c r="P162" s="10">
        <v>0</v>
      </c>
    </row>
    <row r="163" spans="1:16" ht="19.8" customHeight="1" x14ac:dyDescent="0.3">
      <c r="A163" s="85" t="s">
        <v>253</v>
      </c>
      <c r="B163" s="86" t="s">
        <v>86</v>
      </c>
      <c r="C163" s="86" t="s">
        <v>18</v>
      </c>
      <c r="D163" s="86" t="s">
        <v>87</v>
      </c>
      <c r="E163" s="86" t="s">
        <v>88</v>
      </c>
      <c r="F163" s="86" t="s">
        <v>89</v>
      </c>
      <c r="G163" s="10" t="s">
        <v>273</v>
      </c>
      <c r="H163" s="10">
        <v>1000</v>
      </c>
      <c r="I163" s="42">
        <v>1119000000</v>
      </c>
      <c r="J163" s="9" t="s">
        <v>23</v>
      </c>
      <c r="K163" s="10"/>
      <c r="L163" s="8">
        <f t="shared" si="2"/>
        <v>2</v>
      </c>
      <c r="M163" s="10">
        <v>1</v>
      </c>
      <c r="N163" s="10">
        <v>1</v>
      </c>
      <c r="O163" s="10">
        <v>0</v>
      </c>
      <c r="P163" s="10">
        <v>0</v>
      </c>
    </row>
    <row r="164" spans="1:16" ht="19.8" customHeight="1" x14ac:dyDescent="0.3">
      <c r="A164" s="85" t="s">
        <v>253</v>
      </c>
      <c r="B164" s="86" t="s">
        <v>91</v>
      </c>
      <c r="C164" s="86" t="s">
        <v>18</v>
      </c>
      <c r="D164" s="86" t="s">
        <v>92</v>
      </c>
      <c r="E164" s="86" t="s">
        <v>93</v>
      </c>
      <c r="F164" s="86" t="s">
        <v>89</v>
      </c>
      <c r="G164" s="10" t="s">
        <v>274</v>
      </c>
      <c r="H164" s="10">
        <v>500</v>
      </c>
      <c r="I164" s="42">
        <v>660000000</v>
      </c>
      <c r="J164" s="9" t="s">
        <v>23</v>
      </c>
      <c r="K164" s="10"/>
      <c r="L164" s="8">
        <f t="shared" si="2"/>
        <v>4</v>
      </c>
      <c r="M164" s="10">
        <v>4</v>
      </c>
      <c r="N164" s="10">
        <v>0</v>
      </c>
      <c r="O164" s="10">
        <v>0</v>
      </c>
      <c r="P164" s="10">
        <v>0</v>
      </c>
    </row>
    <row r="165" spans="1:16" ht="19.8" customHeight="1" x14ac:dyDescent="0.3">
      <c r="A165" s="85" t="s">
        <v>253</v>
      </c>
      <c r="B165" s="86" t="s">
        <v>95</v>
      </c>
      <c r="C165" s="86" t="s">
        <v>18</v>
      </c>
      <c r="D165" s="86" t="s">
        <v>96</v>
      </c>
      <c r="E165" s="86" t="s">
        <v>97</v>
      </c>
      <c r="F165" s="86" t="s">
        <v>89</v>
      </c>
      <c r="G165" s="10" t="s">
        <v>275</v>
      </c>
      <c r="H165" s="10">
        <v>500</v>
      </c>
      <c r="I165" s="42">
        <v>200000000</v>
      </c>
      <c r="J165" s="9" t="s">
        <v>23</v>
      </c>
      <c r="K165" s="10"/>
      <c r="L165" s="8">
        <f t="shared" si="2"/>
        <v>3</v>
      </c>
      <c r="M165" s="10">
        <v>2</v>
      </c>
      <c r="N165" s="10">
        <v>0</v>
      </c>
      <c r="O165" s="10">
        <v>1</v>
      </c>
      <c r="P165" s="10">
        <v>0</v>
      </c>
    </row>
    <row r="166" spans="1:16" ht="19.8" customHeight="1" x14ac:dyDescent="0.3">
      <c r="A166" s="85" t="s">
        <v>253</v>
      </c>
      <c r="B166" s="86" t="s">
        <v>95</v>
      </c>
      <c r="C166" s="86" t="s">
        <v>18</v>
      </c>
      <c r="D166" s="86" t="s">
        <v>96</v>
      </c>
      <c r="E166" s="86" t="s">
        <v>98</v>
      </c>
      <c r="F166" s="86" t="s">
        <v>89</v>
      </c>
      <c r="G166" s="10" t="s">
        <v>276</v>
      </c>
      <c r="H166" s="10">
        <v>0</v>
      </c>
      <c r="I166" s="42">
        <v>0</v>
      </c>
      <c r="J166" s="9" t="s">
        <v>50</v>
      </c>
      <c r="K166" s="10" t="s">
        <v>277</v>
      </c>
      <c r="L166" s="8">
        <f t="shared" si="2"/>
        <v>0</v>
      </c>
      <c r="M166" s="10">
        <v>0</v>
      </c>
      <c r="N166" s="10">
        <v>0</v>
      </c>
      <c r="O166" s="10">
        <v>0</v>
      </c>
      <c r="P166" s="10">
        <v>0</v>
      </c>
    </row>
    <row r="167" spans="1:16" ht="19.8" customHeight="1" x14ac:dyDescent="0.3">
      <c r="A167" s="85" t="s">
        <v>253</v>
      </c>
      <c r="B167" s="86" t="s">
        <v>95</v>
      </c>
      <c r="C167" s="86" t="s">
        <v>18</v>
      </c>
      <c r="D167" s="86" t="s">
        <v>99</v>
      </c>
      <c r="E167" s="86" t="s">
        <v>100</v>
      </c>
      <c r="F167" s="86" t="s">
        <v>89</v>
      </c>
      <c r="G167" s="10" t="s">
        <v>278</v>
      </c>
      <c r="H167" s="10">
        <v>375</v>
      </c>
      <c r="I167" s="20">
        <v>430000000</v>
      </c>
      <c r="J167" s="9" t="s">
        <v>23</v>
      </c>
      <c r="K167" s="10"/>
      <c r="L167" s="8">
        <f t="shared" si="2"/>
        <v>1</v>
      </c>
      <c r="M167" s="10">
        <v>1</v>
      </c>
      <c r="N167" s="10">
        <v>0</v>
      </c>
      <c r="O167" s="10">
        <v>0</v>
      </c>
      <c r="P167" s="10">
        <v>0</v>
      </c>
    </row>
    <row r="168" spans="1:16" ht="19.8" customHeight="1" x14ac:dyDescent="0.3">
      <c r="A168" s="85" t="s">
        <v>253</v>
      </c>
      <c r="B168" s="86" t="s">
        <v>95</v>
      </c>
      <c r="C168" s="86" t="s">
        <v>18</v>
      </c>
      <c r="D168" s="86" t="s">
        <v>99</v>
      </c>
      <c r="E168" s="86" t="s">
        <v>101</v>
      </c>
      <c r="F168" s="86" t="s">
        <v>89</v>
      </c>
      <c r="G168" s="10"/>
      <c r="H168" s="10"/>
      <c r="I168" s="42"/>
      <c r="J168" s="9" t="s">
        <v>50</v>
      </c>
      <c r="K168" s="10"/>
      <c r="L168" s="8">
        <f t="shared" si="2"/>
        <v>0</v>
      </c>
      <c r="M168" s="10">
        <v>0</v>
      </c>
      <c r="N168" s="10">
        <v>0</v>
      </c>
      <c r="O168" s="10">
        <v>0</v>
      </c>
      <c r="P168" s="10">
        <v>0</v>
      </c>
    </row>
    <row r="169" spans="1:16" ht="19.8" customHeight="1" x14ac:dyDescent="0.3">
      <c r="A169" s="85" t="s">
        <v>253</v>
      </c>
      <c r="B169" s="86" t="s">
        <v>95</v>
      </c>
      <c r="C169" s="86" t="s">
        <v>18</v>
      </c>
      <c r="D169" s="86" t="s">
        <v>99</v>
      </c>
      <c r="E169" s="86" t="s">
        <v>103</v>
      </c>
      <c r="F169" s="86" t="s">
        <v>89</v>
      </c>
      <c r="G169" s="10" t="s">
        <v>279</v>
      </c>
      <c r="H169" s="10">
        <v>9</v>
      </c>
      <c r="I169" s="20">
        <v>175000000</v>
      </c>
      <c r="J169" s="9" t="s">
        <v>23</v>
      </c>
      <c r="K169" s="10"/>
      <c r="L169" s="8">
        <f t="shared" si="2"/>
        <v>3</v>
      </c>
      <c r="M169" s="10">
        <v>3</v>
      </c>
      <c r="N169" s="10">
        <v>0</v>
      </c>
      <c r="O169" s="10">
        <v>0</v>
      </c>
      <c r="P169" s="10">
        <v>0</v>
      </c>
    </row>
    <row r="170" spans="1:16" ht="19.8" customHeight="1" x14ac:dyDescent="0.3">
      <c r="A170" s="85" t="s">
        <v>253</v>
      </c>
      <c r="B170" s="86" t="s">
        <v>95</v>
      </c>
      <c r="C170" s="86" t="s">
        <v>18</v>
      </c>
      <c r="D170" s="86" t="s">
        <v>99</v>
      </c>
      <c r="E170" s="86" t="s">
        <v>104</v>
      </c>
      <c r="F170" s="86" t="s">
        <v>89</v>
      </c>
      <c r="G170" s="10" t="s">
        <v>280</v>
      </c>
      <c r="H170" s="10">
        <v>1</v>
      </c>
      <c r="I170" s="42">
        <v>126000000</v>
      </c>
      <c r="J170" s="9" t="s">
        <v>23</v>
      </c>
      <c r="K170" s="10"/>
      <c r="L170" s="8">
        <f t="shared" si="2"/>
        <v>1</v>
      </c>
      <c r="M170" s="10">
        <v>1</v>
      </c>
      <c r="N170" s="10">
        <v>0</v>
      </c>
      <c r="O170" s="10">
        <v>0</v>
      </c>
      <c r="P170" s="10">
        <v>0</v>
      </c>
    </row>
    <row r="171" spans="1:16" ht="19.8" customHeight="1" x14ac:dyDescent="0.3">
      <c r="A171" s="85" t="s">
        <v>253</v>
      </c>
      <c r="B171" s="86" t="s">
        <v>17</v>
      </c>
      <c r="C171" s="86" t="s">
        <v>106</v>
      </c>
      <c r="D171" s="86" t="s">
        <v>107</v>
      </c>
      <c r="E171" s="86" t="s">
        <v>108</v>
      </c>
      <c r="F171" s="86" t="s">
        <v>109</v>
      </c>
      <c r="G171" s="10" t="s">
        <v>281</v>
      </c>
      <c r="H171" s="10">
        <v>625</v>
      </c>
      <c r="I171" s="42">
        <v>755000000</v>
      </c>
      <c r="J171" s="9" t="s">
        <v>23</v>
      </c>
      <c r="K171" s="10"/>
      <c r="L171" s="8">
        <f t="shared" si="2"/>
        <v>5</v>
      </c>
      <c r="M171" s="10">
        <v>2</v>
      </c>
      <c r="N171" s="10">
        <v>2</v>
      </c>
      <c r="O171" s="10">
        <v>1</v>
      </c>
      <c r="P171" s="10">
        <v>0</v>
      </c>
    </row>
    <row r="172" spans="1:16" ht="19.8" customHeight="1" x14ac:dyDescent="0.3">
      <c r="A172" s="85" t="s">
        <v>253</v>
      </c>
      <c r="B172" s="86" t="s">
        <v>111</v>
      </c>
      <c r="C172" s="86" t="s">
        <v>112</v>
      </c>
      <c r="D172" s="86" t="s">
        <v>113</v>
      </c>
      <c r="E172" s="86" t="s">
        <v>114</v>
      </c>
      <c r="F172" s="86" t="s">
        <v>115</v>
      </c>
      <c r="G172" s="10" t="s">
        <v>282</v>
      </c>
      <c r="H172" s="10">
        <v>200</v>
      </c>
      <c r="I172" s="42">
        <v>1490000000</v>
      </c>
      <c r="J172" s="9" t="s">
        <v>23</v>
      </c>
      <c r="K172" s="10"/>
      <c r="L172" s="8">
        <f t="shared" si="2"/>
        <v>6</v>
      </c>
      <c r="M172" s="10">
        <v>3</v>
      </c>
      <c r="N172" s="10">
        <v>2</v>
      </c>
      <c r="O172" s="10">
        <v>1</v>
      </c>
      <c r="P172" s="10">
        <v>0</v>
      </c>
    </row>
    <row r="173" spans="1:16" ht="19.8" customHeight="1" x14ac:dyDescent="0.3">
      <c r="A173" s="85" t="s">
        <v>253</v>
      </c>
      <c r="B173" s="86" t="s">
        <v>42</v>
      </c>
      <c r="C173" s="86" t="s">
        <v>117</v>
      </c>
      <c r="D173" s="86" t="s">
        <v>118</v>
      </c>
      <c r="E173" s="86" t="s">
        <v>119</v>
      </c>
      <c r="F173" s="86" t="s">
        <v>120</v>
      </c>
      <c r="G173" s="10" t="s">
        <v>283</v>
      </c>
      <c r="H173" s="10" t="s">
        <v>283</v>
      </c>
      <c r="I173" s="42" t="s">
        <v>283</v>
      </c>
      <c r="J173" s="9" t="s">
        <v>50</v>
      </c>
      <c r="K173" s="10" t="s">
        <v>284</v>
      </c>
      <c r="L173" s="8">
        <f t="shared" si="2"/>
        <v>0</v>
      </c>
      <c r="M173" s="10">
        <v>0</v>
      </c>
      <c r="N173" s="10">
        <v>0</v>
      </c>
      <c r="O173" s="10">
        <v>0</v>
      </c>
      <c r="P173" s="10">
        <v>0</v>
      </c>
    </row>
    <row r="174" spans="1:16" ht="19.8" customHeight="1" x14ac:dyDescent="0.3">
      <c r="A174" s="85" t="s">
        <v>253</v>
      </c>
      <c r="B174" s="86" t="s">
        <v>122</v>
      </c>
      <c r="C174" s="86" t="s">
        <v>117</v>
      </c>
      <c r="D174" s="86" t="s">
        <v>123</v>
      </c>
      <c r="E174" s="86" t="s">
        <v>124</v>
      </c>
      <c r="F174" s="86" t="s">
        <v>120</v>
      </c>
      <c r="G174" s="10" t="s">
        <v>283</v>
      </c>
      <c r="H174" s="10" t="s">
        <v>283</v>
      </c>
      <c r="I174" s="42" t="s">
        <v>283</v>
      </c>
      <c r="J174" s="9" t="s">
        <v>50</v>
      </c>
      <c r="K174" s="10" t="s">
        <v>284</v>
      </c>
      <c r="L174" s="8">
        <f t="shared" si="2"/>
        <v>0</v>
      </c>
      <c r="M174" s="10">
        <v>0</v>
      </c>
      <c r="N174" s="10">
        <v>0</v>
      </c>
      <c r="O174" s="10">
        <v>0</v>
      </c>
      <c r="P174" s="10">
        <v>0</v>
      </c>
    </row>
    <row r="175" spans="1:16" ht="19.8" customHeight="1" x14ac:dyDescent="0.3">
      <c r="A175" s="85" t="s">
        <v>253</v>
      </c>
      <c r="B175" s="86" t="s">
        <v>42</v>
      </c>
      <c r="C175" s="86" t="s">
        <v>117</v>
      </c>
      <c r="D175" s="86" t="s">
        <v>125</v>
      </c>
      <c r="E175" s="86" t="s">
        <v>126</v>
      </c>
      <c r="F175" s="86" t="s">
        <v>120</v>
      </c>
      <c r="G175" s="10" t="s">
        <v>283</v>
      </c>
      <c r="H175" s="10" t="s">
        <v>283</v>
      </c>
      <c r="I175" s="42" t="s">
        <v>283</v>
      </c>
      <c r="J175" s="9" t="s">
        <v>50</v>
      </c>
      <c r="K175" s="10" t="s">
        <v>284</v>
      </c>
      <c r="L175" s="8">
        <f t="shared" si="2"/>
        <v>0</v>
      </c>
      <c r="M175" s="10">
        <v>0</v>
      </c>
      <c r="N175" s="10">
        <v>0</v>
      </c>
      <c r="O175" s="10">
        <v>0</v>
      </c>
      <c r="P175" s="10">
        <v>0</v>
      </c>
    </row>
    <row r="176" spans="1:16" ht="19.8" customHeight="1" x14ac:dyDescent="0.3">
      <c r="A176" s="85" t="s">
        <v>253</v>
      </c>
      <c r="B176" s="86" t="s">
        <v>42</v>
      </c>
      <c r="C176" s="86" t="s">
        <v>117</v>
      </c>
      <c r="D176" s="86" t="s">
        <v>127</v>
      </c>
      <c r="E176" s="86" t="s">
        <v>128</v>
      </c>
      <c r="F176" s="86" t="s">
        <v>120</v>
      </c>
      <c r="G176" s="10" t="s">
        <v>283</v>
      </c>
      <c r="H176" s="10" t="s">
        <v>283</v>
      </c>
      <c r="I176" s="42" t="s">
        <v>283</v>
      </c>
      <c r="J176" s="9" t="s">
        <v>50</v>
      </c>
      <c r="K176" s="10" t="s">
        <v>284</v>
      </c>
      <c r="L176" s="8">
        <f t="shared" si="2"/>
        <v>0</v>
      </c>
      <c r="M176" s="10">
        <v>0</v>
      </c>
      <c r="N176" s="10">
        <v>0</v>
      </c>
      <c r="O176" s="10">
        <v>0</v>
      </c>
      <c r="P176" s="10">
        <v>0</v>
      </c>
    </row>
    <row r="177" spans="1:16" ht="19.8" customHeight="1" x14ac:dyDescent="0.3">
      <c r="A177" s="85" t="s">
        <v>253</v>
      </c>
      <c r="B177" s="86" t="s">
        <v>91</v>
      </c>
      <c r="C177" s="86" t="s">
        <v>117</v>
      </c>
      <c r="D177" s="86" t="s">
        <v>129</v>
      </c>
      <c r="E177" s="86" t="s">
        <v>130</v>
      </c>
      <c r="F177" s="86" t="s">
        <v>120</v>
      </c>
      <c r="G177" s="10" t="s">
        <v>283</v>
      </c>
      <c r="H177" s="10" t="s">
        <v>283</v>
      </c>
      <c r="I177" s="42" t="s">
        <v>283</v>
      </c>
      <c r="J177" s="9" t="s">
        <v>50</v>
      </c>
      <c r="K177" s="10" t="s">
        <v>284</v>
      </c>
      <c r="L177" s="8">
        <f t="shared" si="2"/>
        <v>0</v>
      </c>
      <c r="M177" s="10">
        <v>0</v>
      </c>
      <c r="N177" s="10">
        <v>0</v>
      </c>
      <c r="O177" s="10">
        <v>0</v>
      </c>
      <c r="P177" s="10">
        <v>0</v>
      </c>
    </row>
    <row r="178" spans="1:16" ht="19.8" customHeight="1" x14ac:dyDescent="0.3">
      <c r="A178" s="85" t="s">
        <v>253</v>
      </c>
      <c r="B178" s="87" t="s">
        <v>30</v>
      </c>
      <c r="C178" s="87" t="s">
        <v>31</v>
      </c>
      <c r="D178" s="87" t="s">
        <v>131</v>
      </c>
      <c r="E178" s="87" t="s">
        <v>132</v>
      </c>
      <c r="F178" s="87" t="s">
        <v>34</v>
      </c>
      <c r="G178" s="10" t="s">
        <v>285</v>
      </c>
      <c r="H178" s="10">
        <v>0</v>
      </c>
      <c r="I178" s="42">
        <v>0</v>
      </c>
      <c r="J178" s="9" t="s">
        <v>50</v>
      </c>
      <c r="K178" s="10" t="s">
        <v>277</v>
      </c>
      <c r="L178" s="8">
        <f t="shared" si="2"/>
        <v>0</v>
      </c>
      <c r="M178" s="14">
        <v>0</v>
      </c>
      <c r="N178" s="14">
        <v>0</v>
      </c>
      <c r="O178" s="14">
        <v>0</v>
      </c>
      <c r="P178" s="14">
        <v>0</v>
      </c>
    </row>
    <row r="179" spans="1:16" ht="19.8" customHeight="1" x14ac:dyDescent="0.3">
      <c r="A179" s="85" t="s">
        <v>253</v>
      </c>
      <c r="B179" s="87" t="s">
        <v>30</v>
      </c>
      <c r="C179" s="87" t="s">
        <v>31</v>
      </c>
      <c r="D179" s="87" t="s">
        <v>131</v>
      </c>
      <c r="E179" s="87" t="s">
        <v>133</v>
      </c>
      <c r="F179" s="87" t="s">
        <v>34</v>
      </c>
      <c r="G179" s="10" t="s">
        <v>286</v>
      </c>
      <c r="H179" s="10">
        <v>1000</v>
      </c>
      <c r="I179" s="42">
        <v>309000000</v>
      </c>
      <c r="J179" s="9" t="s">
        <v>50</v>
      </c>
      <c r="K179" s="10" t="s">
        <v>287</v>
      </c>
      <c r="L179" s="8">
        <f t="shared" si="2"/>
        <v>0</v>
      </c>
      <c r="M179" s="14">
        <v>0</v>
      </c>
      <c r="N179" s="14">
        <v>0</v>
      </c>
      <c r="O179" s="14">
        <v>0</v>
      </c>
      <c r="P179" s="14">
        <v>0</v>
      </c>
    </row>
    <row r="180" spans="1:16" ht="19.8" customHeight="1" x14ac:dyDescent="0.3">
      <c r="A180" s="85" t="s">
        <v>253</v>
      </c>
      <c r="B180" s="87" t="s">
        <v>30</v>
      </c>
      <c r="C180" s="87" t="s">
        <v>31</v>
      </c>
      <c r="D180" s="87" t="s">
        <v>136</v>
      </c>
      <c r="E180" s="87" t="s">
        <v>137</v>
      </c>
      <c r="F180" s="87" t="s">
        <v>34</v>
      </c>
      <c r="G180" s="10" t="s">
        <v>288</v>
      </c>
      <c r="H180" s="10">
        <v>500</v>
      </c>
      <c r="I180" s="42">
        <v>349000000</v>
      </c>
      <c r="J180" s="9" t="s">
        <v>50</v>
      </c>
      <c r="K180" s="10" t="s">
        <v>287</v>
      </c>
      <c r="L180" s="8">
        <f t="shared" si="2"/>
        <v>0</v>
      </c>
      <c r="M180" s="14">
        <v>0</v>
      </c>
      <c r="N180" s="14">
        <v>0</v>
      </c>
      <c r="O180" s="14">
        <v>0</v>
      </c>
      <c r="P180" s="14">
        <v>0</v>
      </c>
    </row>
    <row r="181" spans="1:16" ht="19.8" customHeight="1" x14ac:dyDescent="0.3">
      <c r="A181" s="85" t="s">
        <v>253</v>
      </c>
      <c r="B181" s="87" t="s">
        <v>30</v>
      </c>
      <c r="C181" s="87" t="s">
        <v>31</v>
      </c>
      <c r="D181" s="87" t="s">
        <v>136</v>
      </c>
      <c r="E181" s="87" t="s">
        <v>140</v>
      </c>
      <c r="F181" s="87" t="s">
        <v>34</v>
      </c>
      <c r="G181" s="10" t="s">
        <v>289</v>
      </c>
      <c r="H181" s="10">
        <v>500</v>
      </c>
      <c r="I181" s="42">
        <v>349000000</v>
      </c>
      <c r="J181" s="9" t="s">
        <v>50</v>
      </c>
      <c r="K181" s="10" t="s">
        <v>287</v>
      </c>
      <c r="L181" s="8">
        <f t="shared" si="2"/>
        <v>0</v>
      </c>
      <c r="M181" s="14">
        <v>0</v>
      </c>
      <c r="N181" s="14">
        <v>0</v>
      </c>
      <c r="O181" s="14">
        <v>0</v>
      </c>
      <c r="P181" s="14">
        <v>0</v>
      </c>
    </row>
    <row r="182" spans="1:16" ht="19.8" customHeight="1" x14ac:dyDescent="0.3">
      <c r="A182" s="85" t="s">
        <v>253</v>
      </c>
      <c r="B182" s="87" t="s">
        <v>30</v>
      </c>
      <c r="C182" s="87" t="s">
        <v>31</v>
      </c>
      <c r="D182" s="87" t="s">
        <v>142</v>
      </c>
      <c r="E182" s="87" t="s">
        <v>143</v>
      </c>
      <c r="F182" s="87" t="s">
        <v>48</v>
      </c>
      <c r="G182" s="10" t="s">
        <v>290</v>
      </c>
      <c r="H182" s="10">
        <v>1</v>
      </c>
      <c r="I182" s="42">
        <v>390000000</v>
      </c>
      <c r="J182" s="9" t="s">
        <v>50</v>
      </c>
      <c r="K182" s="10" t="s">
        <v>262</v>
      </c>
      <c r="L182" s="8">
        <f t="shared" si="2"/>
        <v>0</v>
      </c>
      <c r="M182" s="14">
        <v>0</v>
      </c>
      <c r="N182" s="14">
        <v>0</v>
      </c>
      <c r="O182" s="14">
        <v>0</v>
      </c>
      <c r="P182" s="14">
        <v>0</v>
      </c>
    </row>
    <row r="183" spans="1:16" ht="19.8" customHeight="1" x14ac:dyDescent="0.3">
      <c r="A183" s="85" t="s">
        <v>253</v>
      </c>
      <c r="B183" s="87" t="s">
        <v>52</v>
      </c>
      <c r="C183" s="87" t="s">
        <v>81</v>
      </c>
      <c r="D183" s="87" t="s">
        <v>146</v>
      </c>
      <c r="E183" s="87" t="s">
        <v>147</v>
      </c>
      <c r="F183" s="87" t="s">
        <v>84</v>
      </c>
      <c r="G183" s="10" t="s">
        <v>291</v>
      </c>
      <c r="H183" s="10">
        <v>1</v>
      </c>
      <c r="I183" s="42">
        <v>600000000</v>
      </c>
      <c r="J183" s="9" t="s">
        <v>50</v>
      </c>
      <c r="K183" s="10" t="s">
        <v>287</v>
      </c>
      <c r="L183" s="8">
        <f t="shared" si="2"/>
        <v>0</v>
      </c>
      <c r="M183" s="14">
        <v>0</v>
      </c>
      <c r="N183" s="14">
        <v>0</v>
      </c>
      <c r="O183" s="14">
        <v>0</v>
      </c>
      <c r="P183" s="14">
        <v>0</v>
      </c>
    </row>
    <row r="184" spans="1:16" ht="19.8" customHeight="1" x14ac:dyDescent="0.3">
      <c r="A184" s="85" t="s">
        <v>253</v>
      </c>
      <c r="B184" s="87" t="s">
        <v>149</v>
      </c>
      <c r="C184" s="87" t="s">
        <v>81</v>
      </c>
      <c r="D184" s="87" t="s">
        <v>150</v>
      </c>
      <c r="E184" s="87" t="s">
        <v>151</v>
      </c>
      <c r="F184" s="87" t="s">
        <v>152</v>
      </c>
      <c r="G184" s="10" t="s">
        <v>292</v>
      </c>
      <c r="H184" s="10">
        <v>2000</v>
      </c>
      <c r="I184" s="42">
        <v>710000000</v>
      </c>
      <c r="J184" s="9" t="s">
        <v>50</v>
      </c>
      <c r="K184" s="10" t="s">
        <v>262</v>
      </c>
      <c r="L184" s="8">
        <f t="shared" si="2"/>
        <v>0</v>
      </c>
      <c r="M184" s="14">
        <v>0</v>
      </c>
      <c r="N184" s="14">
        <v>0</v>
      </c>
      <c r="O184" s="14">
        <v>0</v>
      </c>
      <c r="P184" s="14">
        <v>0</v>
      </c>
    </row>
    <row r="185" spans="1:16" ht="19.8" customHeight="1" x14ac:dyDescent="0.3">
      <c r="A185" s="85" t="s">
        <v>253</v>
      </c>
      <c r="B185" s="87" t="s">
        <v>149</v>
      </c>
      <c r="C185" s="87" t="s">
        <v>81</v>
      </c>
      <c r="D185" s="87" t="s">
        <v>154</v>
      </c>
      <c r="E185" s="87" t="s">
        <v>155</v>
      </c>
      <c r="F185" s="87" t="s">
        <v>152</v>
      </c>
      <c r="G185" s="10" t="s">
        <v>293</v>
      </c>
      <c r="H185" s="10">
        <v>200</v>
      </c>
      <c r="I185" s="42">
        <v>418000000</v>
      </c>
      <c r="J185" s="9" t="s">
        <v>50</v>
      </c>
      <c r="K185" s="10" t="s">
        <v>262</v>
      </c>
      <c r="L185" s="8">
        <f t="shared" si="2"/>
        <v>0</v>
      </c>
      <c r="M185" s="14">
        <v>0</v>
      </c>
      <c r="N185" s="14">
        <v>0</v>
      </c>
      <c r="O185" s="14">
        <v>0</v>
      </c>
      <c r="P185" s="14">
        <v>0</v>
      </c>
    </row>
    <row r="186" spans="1:16" ht="19.8" customHeight="1" x14ac:dyDescent="0.3">
      <c r="A186" s="85" t="s">
        <v>253</v>
      </c>
      <c r="B186" s="87" t="s">
        <v>149</v>
      </c>
      <c r="C186" s="87" t="s">
        <v>81</v>
      </c>
      <c r="D186" s="87" t="s">
        <v>156</v>
      </c>
      <c r="E186" s="87" t="s">
        <v>157</v>
      </c>
      <c r="F186" s="87" t="s">
        <v>152</v>
      </c>
      <c r="G186" s="10" t="s">
        <v>294</v>
      </c>
      <c r="H186" s="10">
        <v>0.625</v>
      </c>
      <c r="I186" s="42">
        <v>1866000000</v>
      </c>
      <c r="J186" s="9" t="s">
        <v>50</v>
      </c>
      <c r="K186" s="10" t="s">
        <v>262</v>
      </c>
      <c r="L186" s="8">
        <f t="shared" si="2"/>
        <v>0</v>
      </c>
      <c r="M186" s="14">
        <v>0</v>
      </c>
      <c r="N186" s="14">
        <v>0</v>
      </c>
      <c r="O186" s="14">
        <v>0</v>
      </c>
      <c r="P186" s="14">
        <v>0</v>
      </c>
    </row>
    <row r="187" spans="1:16" ht="19.8" customHeight="1" x14ac:dyDescent="0.3">
      <c r="A187" s="85" t="s">
        <v>253</v>
      </c>
      <c r="B187" s="87" t="s">
        <v>149</v>
      </c>
      <c r="C187" s="87" t="s">
        <v>81</v>
      </c>
      <c r="D187" s="87" t="s">
        <v>156</v>
      </c>
      <c r="E187" s="87" t="s">
        <v>160</v>
      </c>
      <c r="F187" s="87" t="s">
        <v>152</v>
      </c>
      <c r="G187" s="10" t="s">
        <v>294</v>
      </c>
      <c r="H187" s="10">
        <v>0.625</v>
      </c>
      <c r="I187" s="42">
        <v>1866000000</v>
      </c>
      <c r="J187" s="9" t="s">
        <v>50</v>
      </c>
      <c r="K187" s="10" t="s">
        <v>262</v>
      </c>
      <c r="L187" s="8">
        <f t="shared" si="2"/>
        <v>0</v>
      </c>
      <c r="M187" s="14">
        <v>0</v>
      </c>
      <c r="N187" s="14">
        <v>0</v>
      </c>
      <c r="O187" s="14">
        <v>0</v>
      </c>
      <c r="P187" s="14">
        <v>0</v>
      </c>
    </row>
    <row r="188" spans="1:16" ht="19.8" customHeight="1" x14ac:dyDescent="0.3">
      <c r="A188" s="85" t="s">
        <v>253</v>
      </c>
      <c r="B188" s="87" t="s">
        <v>149</v>
      </c>
      <c r="C188" s="87" t="s">
        <v>81</v>
      </c>
      <c r="D188" s="87" t="s">
        <v>161</v>
      </c>
      <c r="E188" s="87" t="s">
        <v>162</v>
      </c>
      <c r="F188" s="87" t="s">
        <v>152</v>
      </c>
      <c r="G188" s="10" t="s">
        <v>295</v>
      </c>
      <c r="H188" s="10">
        <v>750</v>
      </c>
      <c r="I188" s="42">
        <v>389000000</v>
      </c>
      <c r="J188" s="9" t="s">
        <v>50</v>
      </c>
      <c r="K188" s="10" t="s">
        <v>262</v>
      </c>
      <c r="L188" s="8">
        <f t="shared" si="2"/>
        <v>0</v>
      </c>
      <c r="M188" s="14">
        <v>0</v>
      </c>
      <c r="N188" s="14">
        <v>0</v>
      </c>
      <c r="O188" s="14">
        <v>0</v>
      </c>
      <c r="P188" s="14">
        <v>0</v>
      </c>
    </row>
    <row r="189" spans="1:16" ht="19.8" customHeight="1" x14ac:dyDescent="0.3">
      <c r="A189" s="85" t="s">
        <v>253</v>
      </c>
      <c r="B189" s="87" t="s">
        <v>52</v>
      </c>
      <c r="C189" s="87" t="s">
        <v>81</v>
      </c>
      <c r="D189" s="87" t="s">
        <v>164</v>
      </c>
      <c r="E189" s="87" t="s">
        <v>165</v>
      </c>
      <c r="F189" s="82" t="s">
        <v>166</v>
      </c>
      <c r="G189" s="10" t="s">
        <v>296</v>
      </c>
      <c r="H189" s="10">
        <v>1500</v>
      </c>
      <c r="I189" s="42">
        <v>375000000</v>
      </c>
      <c r="J189" s="9" t="s">
        <v>50</v>
      </c>
      <c r="K189" s="10" t="s">
        <v>262</v>
      </c>
      <c r="L189" s="8">
        <f t="shared" si="2"/>
        <v>0</v>
      </c>
      <c r="M189" s="14">
        <v>0</v>
      </c>
      <c r="N189" s="14">
        <v>0</v>
      </c>
      <c r="O189" s="14">
        <v>0</v>
      </c>
      <c r="P189" s="14">
        <v>0</v>
      </c>
    </row>
    <row r="190" spans="1:16" ht="19.8" customHeight="1" x14ac:dyDescent="0.3">
      <c r="A190" s="85" t="s">
        <v>253</v>
      </c>
      <c r="B190" s="87" t="s">
        <v>52</v>
      </c>
      <c r="C190" s="87" t="s">
        <v>81</v>
      </c>
      <c r="D190" s="87" t="s">
        <v>164</v>
      </c>
      <c r="E190" s="87" t="s">
        <v>167</v>
      </c>
      <c r="F190" s="82" t="s">
        <v>166</v>
      </c>
      <c r="G190" s="10" t="s">
        <v>296</v>
      </c>
      <c r="H190" s="10">
        <v>1500</v>
      </c>
      <c r="I190" s="42">
        <v>375000000</v>
      </c>
      <c r="J190" s="9" t="s">
        <v>50</v>
      </c>
      <c r="K190" s="10" t="s">
        <v>262</v>
      </c>
      <c r="L190" s="8">
        <f t="shared" si="2"/>
        <v>0</v>
      </c>
      <c r="M190" s="14">
        <v>0</v>
      </c>
      <c r="N190" s="14">
        <v>0</v>
      </c>
      <c r="O190" s="14">
        <v>0</v>
      </c>
      <c r="P190" s="14">
        <v>0</v>
      </c>
    </row>
    <row r="191" spans="1:16" ht="19.8" customHeight="1" x14ac:dyDescent="0.3">
      <c r="A191" s="88" t="s">
        <v>297</v>
      </c>
      <c r="B191" s="89" t="s">
        <v>17</v>
      </c>
      <c r="C191" s="89" t="s">
        <v>18</v>
      </c>
      <c r="D191" s="89" t="s">
        <v>19</v>
      </c>
      <c r="E191" s="89" t="s">
        <v>20</v>
      </c>
      <c r="F191" s="89" t="s">
        <v>21</v>
      </c>
      <c r="G191" s="1" t="s">
        <v>22</v>
      </c>
      <c r="H191" s="1" t="s">
        <v>298</v>
      </c>
      <c r="I191" s="43">
        <v>203000000</v>
      </c>
      <c r="J191" s="9" t="s">
        <v>50</v>
      </c>
      <c r="K191" s="11" t="s">
        <v>299</v>
      </c>
      <c r="L191" s="8">
        <f t="shared" si="2"/>
        <v>0</v>
      </c>
      <c r="M191" s="3">
        <v>0</v>
      </c>
      <c r="N191" s="3">
        <v>0</v>
      </c>
      <c r="O191" s="3">
        <v>0</v>
      </c>
      <c r="P191" s="3">
        <v>0</v>
      </c>
    </row>
    <row r="192" spans="1:16" ht="19.8" customHeight="1" x14ac:dyDescent="0.3">
      <c r="A192" s="88" t="s">
        <v>297</v>
      </c>
      <c r="B192" s="89" t="s">
        <v>17</v>
      </c>
      <c r="C192" s="89" t="s">
        <v>18</v>
      </c>
      <c r="D192" s="89" t="s">
        <v>24</v>
      </c>
      <c r="E192" s="89" t="s">
        <v>25</v>
      </c>
      <c r="F192" s="89" t="s">
        <v>21</v>
      </c>
      <c r="G192" s="11" t="s">
        <v>300</v>
      </c>
      <c r="H192" s="11" t="s">
        <v>301</v>
      </c>
      <c r="I192" s="43">
        <v>275000000</v>
      </c>
      <c r="J192" s="9" t="s">
        <v>50</v>
      </c>
      <c r="K192" s="11" t="s">
        <v>299</v>
      </c>
      <c r="L192" s="8">
        <f t="shared" si="2"/>
        <v>0</v>
      </c>
      <c r="M192" s="3">
        <v>0</v>
      </c>
      <c r="N192" s="3">
        <v>0</v>
      </c>
      <c r="O192" s="3">
        <v>0</v>
      </c>
      <c r="P192" s="3">
        <v>0</v>
      </c>
    </row>
    <row r="193" spans="1:16" ht="19.8" customHeight="1" x14ac:dyDescent="0.3">
      <c r="A193" s="88" t="s">
        <v>297</v>
      </c>
      <c r="B193" s="89" t="s">
        <v>17</v>
      </c>
      <c r="C193" s="89" t="s">
        <v>18</v>
      </c>
      <c r="D193" s="89" t="s">
        <v>27</v>
      </c>
      <c r="E193" s="89" t="s">
        <v>28</v>
      </c>
      <c r="F193" s="89" t="s">
        <v>21</v>
      </c>
      <c r="G193" s="11" t="s">
        <v>302</v>
      </c>
      <c r="H193" s="11" t="s">
        <v>303</v>
      </c>
      <c r="I193" s="43">
        <v>203000000</v>
      </c>
      <c r="J193" s="9" t="s">
        <v>50</v>
      </c>
      <c r="K193" s="11" t="s">
        <v>299</v>
      </c>
      <c r="L193" s="8">
        <f t="shared" si="2"/>
        <v>0</v>
      </c>
      <c r="M193" s="3">
        <v>0</v>
      </c>
      <c r="N193" s="3">
        <v>0</v>
      </c>
      <c r="O193" s="3">
        <v>0</v>
      </c>
      <c r="P193" s="3">
        <v>0</v>
      </c>
    </row>
    <row r="194" spans="1:16" ht="19.8" customHeight="1" x14ac:dyDescent="0.3">
      <c r="A194" s="88" t="s">
        <v>297</v>
      </c>
      <c r="B194" s="89" t="s">
        <v>30</v>
      </c>
      <c r="C194" s="89" t="s">
        <v>31</v>
      </c>
      <c r="D194" s="89" t="s">
        <v>32</v>
      </c>
      <c r="E194" s="89" t="s">
        <v>33</v>
      </c>
      <c r="F194" s="89" t="s">
        <v>34</v>
      </c>
      <c r="G194" s="1" t="s">
        <v>35</v>
      </c>
      <c r="H194" s="1" t="s">
        <v>304</v>
      </c>
      <c r="I194" s="43">
        <v>660000000</v>
      </c>
      <c r="J194" s="9" t="s">
        <v>23</v>
      </c>
      <c r="K194" s="3" t="s">
        <v>305</v>
      </c>
      <c r="L194" s="8">
        <f t="shared" si="2"/>
        <v>1</v>
      </c>
      <c r="M194" s="3">
        <v>1</v>
      </c>
      <c r="N194" s="3">
        <v>0</v>
      </c>
      <c r="O194" s="3">
        <v>0</v>
      </c>
      <c r="P194" s="3">
        <v>0</v>
      </c>
    </row>
    <row r="195" spans="1:16" ht="19.8" customHeight="1" x14ac:dyDescent="0.3">
      <c r="A195" s="88" t="s">
        <v>297</v>
      </c>
      <c r="B195" s="89" t="s">
        <v>30</v>
      </c>
      <c r="C195" s="89" t="s">
        <v>31</v>
      </c>
      <c r="D195" s="89" t="s">
        <v>36</v>
      </c>
      <c r="E195" s="89" t="s">
        <v>37</v>
      </c>
      <c r="F195" s="89" t="s">
        <v>34</v>
      </c>
      <c r="G195" s="3" t="s">
        <v>306</v>
      </c>
      <c r="H195" s="3" t="s">
        <v>307</v>
      </c>
      <c r="I195" s="43">
        <v>313000000</v>
      </c>
      <c r="J195" s="9" t="s">
        <v>23</v>
      </c>
      <c r="K195" s="3" t="s">
        <v>305</v>
      </c>
      <c r="L195" s="8">
        <f t="shared" ref="L195:L258" si="3">SUM(M195:P195)</f>
        <v>5</v>
      </c>
      <c r="M195" s="3">
        <v>1</v>
      </c>
      <c r="N195" s="3">
        <v>2</v>
      </c>
      <c r="O195" s="3">
        <v>1</v>
      </c>
      <c r="P195" s="3">
        <v>1</v>
      </c>
    </row>
    <row r="196" spans="1:16" ht="19.8" customHeight="1" x14ac:dyDescent="0.3">
      <c r="A196" s="88" t="s">
        <v>297</v>
      </c>
      <c r="B196" s="89" t="s">
        <v>30</v>
      </c>
      <c r="C196" s="89" t="s">
        <v>31</v>
      </c>
      <c r="D196" s="89" t="s">
        <v>39</v>
      </c>
      <c r="E196" s="89" t="s">
        <v>40</v>
      </c>
      <c r="F196" s="89" t="s">
        <v>34</v>
      </c>
      <c r="G196" s="1" t="s">
        <v>308</v>
      </c>
      <c r="H196" s="1" t="s">
        <v>309</v>
      </c>
      <c r="I196" s="43">
        <v>810000000</v>
      </c>
      <c r="J196" s="9" t="s">
        <v>23</v>
      </c>
      <c r="K196" s="3" t="s">
        <v>305</v>
      </c>
      <c r="L196" s="8">
        <f t="shared" si="3"/>
        <v>5</v>
      </c>
      <c r="M196" s="3">
        <v>4</v>
      </c>
      <c r="N196" s="3">
        <v>0</v>
      </c>
      <c r="O196" s="3">
        <v>1</v>
      </c>
      <c r="P196" s="3">
        <v>0</v>
      </c>
    </row>
    <row r="197" spans="1:16" ht="19.8" customHeight="1" x14ac:dyDescent="0.3">
      <c r="A197" s="88" t="s">
        <v>297</v>
      </c>
      <c r="B197" s="89" t="s">
        <v>42</v>
      </c>
      <c r="C197" s="89" t="s">
        <v>31</v>
      </c>
      <c r="D197" s="89" t="s">
        <v>43</v>
      </c>
      <c r="E197" s="89" t="s">
        <v>44</v>
      </c>
      <c r="F197" s="89" t="s">
        <v>34</v>
      </c>
      <c r="G197" s="1" t="s">
        <v>310</v>
      </c>
      <c r="H197" s="1" t="s">
        <v>311</v>
      </c>
      <c r="I197" s="43">
        <v>357000000</v>
      </c>
      <c r="J197" s="9" t="s">
        <v>23</v>
      </c>
      <c r="K197" s="3" t="s">
        <v>305</v>
      </c>
      <c r="L197" s="8">
        <f t="shared" si="3"/>
        <v>3</v>
      </c>
      <c r="M197" s="3">
        <v>3</v>
      </c>
      <c r="N197" s="3">
        <v>0</v>
      </c>
      <c r="O197" s="3">
        <v>0</v>
      </c>
      <c r="P197" s="3">
        <v>0</v>
      </c>
    </row>
    <row r="198" spans="1:16" ht="19.8" customHeight="1" x14ac:dyDescent="0.3">
      <c r="A198" s="88" t="s">
        <v>297</v>
      </c>
      <c r="B198" s="89" t="s">
        <v>30</v>
      </c>
      <c r="C198" s="89" t="s">
        <v>31</v>
      </c>
      <c r="D198" s="89" t="s">
        <v>46</v>
      </c>
      <c r="E198" s="89" t="s">
        <v>47</v>
      </c>
      <c r="F198" s="89" t="s">
        <v>48</v>
      </c>
      <c r="G198" s="1" t="s">
        <v>312</v>
      </c>
      <c r="H198" s="1" t="s">
        <v>49</v>
      </c>
      <c r="I198" s="43">
        <v>221000000</v>
      </c>
      <c r="J198" s="9" t="s">
        <v>23</v>
      </c>
      <c r="K198" s="3" t="s">
        <v>305</v>
      </c>
      <c r="L198" s="8">
        <f t="shared" si="3"/>
        <v>1</v>
      </c>
      <c r="M198" s="3">
        <v>1</v>
      </c>
      <c r="N198" s="3">
        <v>0</v>
      </c>
      <c r="O198" s="3">
        <v>0</v>
      </c>
      <c r="P198" s="3">
        <v>0</v>
      </c>
    </row>
    <row r="199" spans="1:16" ht="19.8" customHeight="1" x14ac:dyDescent="0.3">
      <c r="A199" s="88" t="s">
        <v>297</v>
      </c>
      <c r="B199" s="89" t="s">
        <v>52</v>
      </c>
      <c r="C199" s="89" t="s">
        <v>18</v>
      </c>
      <c r="D199" s="89" t="s">
        <v>53</v>
      </c>
      <c r="E199" s="89" t="s">
        <v>54</v>
      </c>
      <c r="F199" s="89" t="s">
        <v>55</v>
      </c>
      <c r="G199" s="1" t="s">
        <v>313</v>
      </c>
      <c r="H199" s="1" t="s">
        <v>314</v>
      </c>
      <c r="I199" s="43">
        <v>1196000000</v>
      </c>
      <c r="J199" s="9" t="s">
        <v>23</v>
      </c>
      <c r="K199" s="1" t="s">
        <v>315</v>
      </c>
      <c r="L199" s="8">
        <f t="shared" si="3"/>
        <v>8</v>
      </c>
      <c r="M199" s="3">
        <v>4</v>
      </c>
      <c r="N199" s="3">
        <v>2</v>
      </c>
      <c r="O199" s="3">
        <v>1</v>
      </c>
      <c r="P199" s="3">
        <v>1</v>
      </c>
    </row>
    <row r="200" spans="1:16" ht="19.8" customHeight="1" x14ac:dyDescent="0.3">
      <c r="A200" s="88" t="s">
        <v>297</v>
      </c>
      <c r="B200" s="89" t="s">
        <v>52</v>
      </c>
      <c r="C200" s="89" t="s">
        <v>18</v>
      </c>
      <c r="D200" s="89" t="s">
        <v>57</v>
      </c>
      <c r="E200" s="89" t="s">
        <v>58</v>
      </c>
      <c r="F200" s="89" t="s">
        <v>55</v>
      </c>
      <c r="G200" s="1" t="s">
        <v>316</v>
      </c>
      <c r="H200" s="1" t="s">
        <v>317</v>
      </c>
      <c r="I200" s="43">
        <v>560000000</v>
      </c>
      <c r="J200" s="9" t="s">
        <v>23</v>
      </c>
      <c r="K200" s="1" t="s">
        <v>318</v>
      </c>
      <c r="L200" s="8">
        <f t="shared" si="3"/>
        <v>8</v>
      </c>
      <c r="M200" s="3">
        <v>4</v>
      </c>
      <c r="N200" s="3">
        <v>2</v>
      </c>
      <c r="O200" s="3">
        <v>1</v>
      </c>
      <c r="P200" s="3">
        <v>1</v>
      </c>
    </row>
    <row r="201" spans="1:16" ht="19.8" customHeight="1" x14ac:dyDescent="0.3">
      <c r="A201" s="88" t="s">
        <v>297</v>
      </c>
      <c r="B201" s="89" t="s">
        <v>52</v>
      </c>
      <c r="C201" s="89" t="s">
        <v>18</v>
      </c>
      <c r="D201" s="89" t="s">
        <v>57</v>
      </c>
      <c r="E201" s="89" t="s">
        <v>60</v>
      </c>
      <c r="F201" s="89" t="s">
        <v>55</v>
      </c>
      <c r="G201" s="1" t="s">
        <v>319</v>
      </c>
      <c r="H201" s="1" t="s">
        <v>320</v>
      </c>
      <c r="I201" s="43">
        <v>560000000</v>
      </c>
      <c r="J201" s="9" t="s">
        <v>23</v>
      </c>
      <c r="K201" s="1" t="s">
        <v>321</v>
      </c>
      <c r="L201" s="8">
        <f t="shared" si="3"/>
        <v>8</v>
      </c>
      <c r="M201" s="3">
        <v>4</v>
      </c>
      <c r="N201" s="3">
        <v>2</v>
      </c>
      <c r="O201" s="3">
        <v>1</v>
      </c>
      <c r="P201" s="3">
        <v>1</v>
      </c>
    </row>
    <row r="202" spans="1:16" ht="19.8" customHeight="1" x14ac:dyDescent="0.3">
      <c r="A202" s="88" t="s">
        <v>297</v>
      </c>
      <c r="B202" s="89" t="s">
        <v>52</v>
      </c>
      <c r="C202" s="89" t="s">
        <v>18</v>
      </c>
      <c r="D202" s="89" t="s">
        <v>62</v>
      </c>
      <c r="E202" s="89" t="s">
        <v>63</v>
      </c>
      <c r="F202" s="89" t="s">
        <v>55</v>
      </c>
      <c r="G202" s="1" t="s">
        <v>322</v>
      </c>
      <c r="H202" s="1" t="s">
        <v>323</v>
      </c>
      <c r="I202" s="43">
        <v>328000000</v>
      </c>
      <c r="J202" s="9" t="s">
        <v>23</v>
      </c>
      <c r="K202" s="3" t="s">
        <v>305</v>
      </c>
      <c r="L202" s="8">
        <f t="shared" si="3"/>
        <v>9</v>
      </c>
      <c r="M202" s="3">
        <v>5</v>
      </c>
      <c r="N202" s="3">
        <v>2</v>
      </c>
      <c r="O202" s="3">
        <v>1</v>
      </c>
      <c r="P202" s="3">
        <v>1</v>
      </c>
    </row>
    <row r="203" spans="1:16" ht="19.8" customHeight="1" x14ac:dyDescent="0.3">
      <c r="A203" s="88" t="s">
        <v>297</v>
      </c>
      <c r="B203" s="89" t="s">
        <v>52</v>
      </c>
      <c r="C203" s="89" t="s">
        <v>18</v>
      </c>
      <c r="D203" s="89" t="s">
        <v>57</v>
      </c>
      <c r="E203" s="89" t="s">
        <v>65</v>
      </c>
      <c r="F203" s="89" t="s">
        <v>55</v>
      </c>
      <c r="G203" s="1" t="s">
        <v>324</v>
      </c>
      <c r="H203" s="1" t="s">
        <v>325</v>
      </c>
      <c r="I203" s="43">
        <v>560000000</v>
      </c>
      <c r="J203" s="9" t="s">
        <v>23</v>
      </c>
      <c r="K203" s="3" t="s">
        <v>305</v>
      </c>
      <c r="L203" s="8">
        <f t="shared" si="3"/>
        <v>7</v>
      </c>
      <c r="M203" s="3">
        <v>3</v>
      </c>
      <c r="N203" s="3">
        <v>2</v>
      </c>
      <c r="O203" s="3">
        <v>1</v>
      </c>
      <c r="P203" s="3">
        <v>1</v>
      </c>
    </row>
    <row r="204" spans="1:16" ht="19.8" customHeight="1" x14ac:dyDescent="0.3">
      <c r="A204" s="88" t="s">
        <v>297</v>
      </c>
      <c r="B204" s="89" t="s">
        <v>52</v>
      </c>
      <c r="C204" s="89" t="s">
        <v>18</v>
      </c>
      <c r="D204" s="89" t="s">
        <v>67</v>
      </c>
      <c r="E204" s="89" t="s">
        <v>68</v>
      </c>
      <c r="F204" s="89" t="s">
        <v>55</v>
      </c>
      <c r="G204" s="1" t="s">
        <v>326</v>
      </c>
      <c r="H204" s="1" t="s">
        <v>327</v>
      </c>
      <c r="I204" s="43">
        <v>360000000</v>
      </c>
      <c r="J204" s="9" t="s">
        <v>23</v>
      </c>
      <c r="K204" s="3" t="s">
        <v>305</v>
      </c>
      <c r="L204" s="8">
        <f t="shared" si="3"/>
        <v>3</v>
      </c>
      <c r="M204" s="3">
        <v>2</v>
      </c>
      <c r="N204" s="3">
        <v>0</v>
      </c>
      <c r="O204" s="3">
        <v>0</v>
      </c>
      <c r="P204" s="3">
        <v>1</v>
      </c>
    </row>
    <row r="205" spans="1:16" ht="19.8" customHeight="1" x14ac:dyDescent="0.3">
      <c r="A205" s="88" t="s">
        <v>297</v>
      </c>
      <c r="B205" s="89" t="s">
        <v>70</v>
      </c>
      <c r="C205" s="89" t="s">
        <v>18</v>
      </c>
      <c r="D205" s="89" t="s">
        <v>71</v>
      </c>
      <c r="E205" s="89" t="s">
        <v>72</v>
      </c>
      <c r="F205" s="89" t="s">
        <v>73</v>
      </c>
      <c r="G205" s="1" t="s">
        <v>328</v>
      </c>
      <c r="H205" s="1" t="s">
        <v>329</v>
      </c>
      <c r="I205" s="43">
        <v>520000000</v>
      </c>
      <c r="J205" s="9" t="s">
        <v>23</v>
      </c>
      <c r="K205" s="3" t="s">
        <v>305</v>
      </c>
      <c r="L205" s="8">
        <f t="shared" si="3"/>
        <v>6</v>
      </c>
      <c r="M205" s="3">
        <v>2</v>
      </c>
      <c r="N205" s="3">
        <v>2</v>
      </c>
      <c r="O205" s="3">
        <v>1</v>
      </c>
      <c r="P205" s="3">
        <v>1</v>
      </c>
    </row>
    <row r="206" spans="1:16" ht="19.8" customHeight="1" x14ac:dyDescent="0.3">
      <c r="A206" s="88" t="s">
        <v>297</v>
      </c>
      <c r="B206" s="89" t="s">
        <v>70</v>
      </c>
      <c r="C206" s="89" t="s">
        <v>18</v>
      </c>
      <c r="D206" s="89" t="s">
        <v>75</v>
      </c>
      <c r="E206" s="89" t="s">
        <v>76</v>
      </c>
      <c r="F206" s="89" t="s">
        <v>73</v>
      </c>
      <c r="G206" s="1" t="s">
        <v>330</v>
      </c>
      <c r="H206" s="1" t="s">
        <v>331</v>
      </c>
      <c r="I206" s="43">
        <v>338000000</v>
      </c>
      <c r="J206" s="9" t="s">
        <v>23</v>
      </c>
      <c r="K206" s="3" t="s">
        <v>305</v>
      </c>
      <c r="L206" s="8">
        <f t="shared" si="3"/>
        <v>6</v>
      </c>
      <c r="M206" s="3">
        <v>2</v>
      </c>
      <c r="N206" s="3">
        <v>2</v>
      </c>
      <c r="O206" s="3">
        <v>1</v>
      </c>
      <c r="P206" s="3">
        <v>1</v>
      </c>
    </row>
    <row r="207" spans="1:16" ht="19.8" customHeight="1" x14ac:dyDescent="0.3">
      <c r="A207" s="88" t="s">
        <v>297</v>
      </c>
      <c r="B207" s="89" t="s">
        <v>70</v>
      </c>
      <c r="C207" s="89" t="s">
        <v>18</v>
      </c>
      <c r="D207" s="89" t="s">
        <v>78</v>
      </c>
      <c r="E207" s="89" t="s">
        <v>79</v>
      </c>
      <c r="F207" s="89" t="s">
        <v>73</v>
      </c>
      <c r="G207" s="1" t="s">
        <v>332</v>
      </c>
      <c r="H207" s="1" t="s">
        <v>333</v>
      </c>
      <c r="I207" s="43">
        <v>612000000</v>
      </c>
      <c r="J207" s="9" t="s">
        <v>23</v>
      </c>
      <c r="K207" s="3" t="s">
        <v>305</v>
      </c>
      <c r="L207" s="8">
        <f t="shared" si="3"/>
        <v>6</v>
      </c>
      <c r="M207" s="3">
        <v>2</v>
      </c>
      <c r="N207" s="3">
        <v>2</v>
      </c>
      <c r="O207" s="3">
        <v>1</v>
      </c>
      <c r="P207" s="3">
        <v>1</v>
      </c>
    </row>
    <row r="208" spans="1:16" ht="19.8" customHeight="1" x14ac:dyDescent="0.3">
      <c r="A208" s="88" t="s">
        <v>297</v>
      </c>
      <c r="B208" s="89" t="s">
        <v>17</v>
      </c>
      <c r="C208" s="89" t="s">
        <v>81</v>
      </c>
      <c r="D208" s="89" t="s">
        <v>82</v>
      </c>
      <c r="E208" s="89" t="s">
        <v>83</v>
      </c>
      <c r="F208" s="89" t="s">
        <v>84</v>
      </c>
      <c r="G208" s="1" t="s">
        <v>334</v>
      </c>
      <c r="H208" s="1" t="s">
        <v>335</v>
      </c>
      <c r="I208" s="43">
        <v>169000000</v>
      </c>
      <c r="J208" s="9" t="s">
        <v>23</v>
      </c>
      <c r="K208" s="1" t="s">
        <v>336</v>
      </c>
      <c r="L208" s="8">
        <f t="shared" si="3"/>
        <v>10</v>
      </c>
      <c r="M208" s="3">
        <v>10</v>
      </c>
      <c r="N208" s="3">
        <v>0</v>
      </c>
      <c r="O208" s="3">
        <v>0</v>
      </c>
      <c r="P208" s="3">
        <v>0</v>
      </c>
    </row>
    <row r="209" spans="1:16" ht="19.8" customHeight="1" x14ac:dyDescent="0.3">
      <c r="A209" s="88" t="s">
        <v>297</v>
      </c>
      <c r="B209" s="89" t="s">
        <v>86</v>
      </c>
      <c r="C209" s="89" t="s">
        <v>18</v>
      </c>
      <c r="D209" s="89" t="s">
        <v>87</v>
      </c>
      <c r="E209" s="89" t="s">
        <v>88</v>
      </c>
      <c r="F209" s="89" t="s">
        <v>89</v>
      </c>
      <c r="G209" s="1" t="s">
        <v>337</v>
      </c>
      <c r="H209" s="1" t="s">
        <v>338</v>
      </c>
      <c r="I209" s="43">
        <v>473000000</v>
      </c>
      <c r="J209" s="9" t="s">
        <v>23</v>
      </c>
      <c r="K209" s="3" t="s">
        <v>305</v>
      </c>
      <c r="L209" s="8">
        <f t="shared" si="3"/>
        <v>4</v>
      </c>
      <c r="M209" s="3">
        <v>0</v>
      </c>
      <c r="N209" s="3">
        <v>2</v>
      </c>
      <c r="O209" s="3">
        <v>1</v>
      </c>
      <c r="P209" s="3">
        <v>1</v>
      </c>
    </row>
    <row r="210" spans="1:16" ht="19.8" customHeight="1" x14ac:dyDescent="0.3">
      <c r="A210" s="88" t="s">
        <v>297</v>
      </c>
      <c r="B210" s="89" t="s">
        <v>91</v>
      </c>
      <c r="C210" s="89" t="s">
        <v>18</v>
      </c>
      <c r="D210" s="89" t="s">
        <v>92</v>
      </c>
      <c r="E210" s="89" t="s">
        <v>93</v>
      </c>
      <c r="F210" s="89" t="s">
        <v>89</v>
      </c>
      <c r="G210" s="1" t="s">
        <v>339</v>
      </c>
      <c r="H210" s="1" t="s">
        <v>189</v>
      </c>
      <c r="I210" s="43">
        <v>251000000</v>
      </c>
      <c r="J210" s="9" t="s">
        <v>23</v>
      </c>
      <c r="K210" s="3" t="s">
        <v>305</v>
      </c>
      <c r="L210" s="8">
        <f t="shared" si="3"/>
        <v>3</v>
      </c>
      <c r="M210" s="3">
        <v>1</v>
      </c>
      <c r="N210" s="3">
        <v>2</v>
      </c>
      <c r="O210" s="3">
        <v>0</v>
      </c>
      <c r="P210" s="3">
        <v>0</v>
      </c>
    </row>
    <row r="211" spans="1:16" ht="19.8" customHeight="1" x14ac:dyDescent="0.3">
      <c r="A211" s="88" t="s">
        <v>297</v>
      </c>
      <c r="B211" s="89" t="s">
        <v>95</v>
      </c>
      <c r="C211" s="89" t="s">
        <v>18</v>
      </c>
      <c r="D211" s="89" t="s">
        <v>96</v>
      </c>
      <c r="E211" s="89" t="s">
        <v>97</v>
      </c>
      <c r="F211" s="89" t="s">
        <v>89</v>
      </c>
      <c r="G211" s="1" t="s">
        <v>340</v>
      </c>
      <c r="H211" s="1" t="s">
        <v>341</v>
      </c>
      <c r="I211" s="43">
        <v>64000000</v>
      </c>
      <c r="J211" s="9" t="s">
        <v>23</v>
      </c>
      <c r="K211" s="3"/>
      <c r="L211" s="8">
        <f t="shared" si="3"/>
        <v>1</v>
      </c>
      <c r="M211" s="3">
        <v>1</v>
      </c>
      <c r="N211" s="3">
        <v>0</v>
      </c>
      <c r="O211" s="3">
        <v>0</v>
      </c>
      <c r="P211" s="3">
        <v>0</v>
      </c>
    </row>
    <row r="212" spans="1:16" ht="19.8" customHeight="1" x14ac:dyDescent="0.3">
      <c r="A212" s="88" t="s">
        <v>297</v>
      </c>
      <c r="B212" s="89" t="s">
        <v>95</v>
      </c>
      <c r="C212" s="89" t="s">
        <v>18</v>
      </c>
      <c r="D212" s="89" t="s">
        <v>96</v>
      </c>
      <c r="E212" s="89" t="s">
        <v>98</v>
      </c>
      <c r="F212" s="89" t="s">
        <v>89</v>
      </c>
      <c r="G212" s="1" t="s">
        <v>342</v>
      </c>
      <c r="H212" s="1" t="s">
        <v>343</v>
      </c>
      <c r="I212" s="43">
        <v>64000000</v>
      </c>
      <c r="J212" s="9" t="s">
        <v>23</v>
      </c>
      <c r="K212" s="3"/>
      <c r="L212" s="8">
        <f t="shared" si="3"/>
        <v>1</v>
      </c>
      <c r="M212" s="3">
        <v>1</v>
      </c>
      <c r="N212" s="3">
        <v>0</v>
      </c>
      <c r="O212" s="3">
        <v>0</v>
      </c>
      <c r="P212" s="3">
        <v>0</v>
      </c>
    </row>
    <row r="213" spans="1:16" ht="19.8" customHeight="1" x14ac:dyDescent="0.3">
      <c r="A213" s="88" t="s">
        <v>297</v>
      </c>
      <c r="B213" s="89" t="s">
        <v>95</v>
      </c>
      <c r="C213" s="89" t="s">
        <v>18</v>
      </c>
      <c r="D213" s="89" t="s">
        <v>99</v>
      </c>
      <c r="E213" s="89" t="s">
        <v>100</v>
      </c>
      <c r="F213" s="89" t="s">
        <v>89</v>
      </c>
      <c r="G213" s="1" t="s">
        <v>344</v>
      </c>
      <c r="H213" s="1" t="s">
        <v>345</v>
      </c>
      <c r="I213" s="43">
        <v>64000000</v>
      </c>
      <c r="J213" s="9" t="s">
        <v>23</v>
      </c>
      <c r="K213" s="3"/>
      <c r="L213" s="8">
        <f t="shared" si="3"/>
        <v>1</v>
      </c>
      <c r="M213" s="3">
        <v>1</v>
      </c>
      <c r="N213" s="3">
        <v>0</v>
      </c>
      <c r="O213" s="3">
        <v>0</v>
      </c>
      <c r="P213" s="3">
        <v>0</v>
      </c>
    </row>
    <row r="214" spans="1:16" ht="19.8" customHeight="1" x14ac:dyDescent="0.3">
      <c r="A214" s="88" t="s">
        <v>297</v>
      </c>
      <c r="B214" s="89" t="s">
        <v>95</v>
      </c>
      <c r="C214" s="89" t="s">
        <v>18</v>
      </c>
      <c r="D214" s="89" t="s">
        <v>99</v>
      </c>
      <c r="E214" s="89" t="s">
        <v>101</v>
      </c>
      <c r="F214" s="89" t="s">
        <v>89</v>
      </c>
      <c r="G214" s="1" t="s">
        <v>346</v>
      </c>
      <c r="H214" s="1" t="s">
        <v>347</v>
      </c>
      <c r="I214" s="43">
        <v>64000000</v>
      </c>
      <c r="J214" s="9" t="s">
        <v>23</v>
      </c>
      <c r="K214" s="3"/>
      <c r="L214" s="8">
        <f t="shared" si="3"/>
        <v>1</v>
      </c>
      <c r="M214" s="3">
        <v>1</v>
      </c>
      <c r="N214" s="3">
        <v>0</v>
      </c>
      <c r="O214" s="3">
        <v>0</v>
      </c>
      <c r="P214" s="3">
        <v>0</v>
      </c>
    </row>
    <row r="215" spans="1:16" ht="19.8" customHeight="1" x14ac:dyDescent="0.3">
      <c r="A215" s="88" t="s">
        <v>297</v>
      </c>
      <c r="B215" s="89" t="s">
        <v>95</v>
      </c>
      <c r="C215" s="89" t="s">
        <v>18</v>
      </c>
      <c r="D215" s="89" t="s">
        <v>99</v>
      </c>
      <c r="E215" s="89" t="s">
        <v>103</v>
      </c>
      <c r="F215" s="89" t="s">
        <v>89</v>
      </c>
      <c r="G215" s="1" t="s">
        <v>348</v>
      </c>
      <c r="H215" s="1" t="s">
        <v>349</v>
      </c>
      <c r="I215" s="43">
        <v>64000000</v>
      </c>
      <c r="J215" s="9" t="s">
        <v>23</v>
      </c>
      <c r="K215" s="3"/>
      <c r="L215" s="8">
        <f t="shared" si="3"/>
        <v>1</v>
      </c>
      <c r="M215" s="3">
        <v>1</v>
      </c>
      <c r="N215" s="3">
        <v>0</v>
      </c>
      <c r="O215" s="3">
        <v>0</v>
      </c>
      <c r="P215" s="3">
        <v>0</v>
      </c>
    </row>
    <row r="216" spans="1:16" ht="19.8" customHeight="1" x14ac:dyDescent="0.3">
      <c r="A216" s="88" t="s">
        <v>297</v>
      </c>
      <c r="B216" s="89" t="s">
        <v>95</v>
      </c>
      <c r="C216" s="89" t="s">
        <v>18</v>
      </c>
      <c r="D216" s="89" t="s">
        <v>99</v>
      </c>
      <c r="E216" s="89" t="s">
        <v>104</v>
      </c>
      <c r="F216" s="89" t="s">
        <v>89</v>
      </c>
      <c r="G216" s="2" t="s">
        <v>350</v>
      </c>
      <c r="H216" s="1" t="s">
        <v>351</v>
      </c>
      <c r="I216" s="43">
        <v>98000000</v>
      </c>
      <c r="J216" s="9" t="s">
        <v>23</v>
      </c>
      <c r="K216" s="3"/>
      <c r="L216" s="8">
        <f t="shared" si="3"/>
        <v>1</v>
      </c>
      <c r="M216" s="3">
        <v>1</v>
      </c>
      <c r="N216" s="3">
        <v>0</v>
      </c>
      <c r="O216" s="3">
        <v>0</v>
      </c>
      <c r="P216" s="3">
        <v>0</v>
      </c>
    </row>
    <row r="217" spans="1:16" ht="19.8" customHeight="1" x14ac:dyDescent="0.3">
      <c r="A217" s="88" t="s">
        <v>297</v>
      </c>
      <c r="B217" s="89" t="s">
        <v>17</v>
      </c>
      <c r="C217" s="89" t="s">
        <v>106</v>
      </c>
      <c r="D217" s="89" t="s">
        <v>107</v>
      </c>
      <c r="E217" s="89" t="s">
        <v>108</v>
      </c>
      <c r="F217" s="89" t="s">
        <v>109</v>
      </c>
      <c r="G217" s="1" t="s">
        <v>352</v>
      </c>
      <c r="H217" s="1" t="s">
        <v>353</v>
      </c>
      <c r="I217" s="43">
        <v>407000000</v>
      </c>
      <c r="J217" s="9" t="s">
        <v>23</v>
      </c>
      <c r="K217" s="3" t="s">
        <v>305</v>
      </c>
      <c r="L217" s="8">
        <f t="shared" si="3"/>
        <v>2</v>
      </c>
      <c r="M217" s="3">
        <v>2</v>
      </c>
      <c r="N217" s="3">
        <v>0</v>
      </c>
      <c r="O217" s="3">
        <v>0</v>
      </c>
      <c r="P217" s="3">
        <v>0</v>
      </c>
    </row>
    <row r="218" spans="1:16" ht="19.8" customHeight="1" x14ac:dyDescent="0.3">
      <c r="A218" s="88" t="s">
        <v>297</v>
      </c>
      <c r="B218" s="89" t="s">
        <v>111</v>
      </c>
      <c r="C218" s="89" t="s">
        <v>112</v>
      </c>
      <c r="D218" s="89" t="s">
        <v>113</v>
      </c>
      <c r="E218" s="89" t="s">
        <v>114</v>
      </c>
      <c r="F218" s="89" t="s">
        <v>115</v>
      </c>
      <c r="G218" s="1" t="s">
        <v>354</v>
      </c>
      <c r="H218" s="1" t="s">
        <v>355</v>
      </c>
      <c r="I218" s="43">
        <v>1898000000</v>
      </c>
      <c r="J218" s="9" t="s">
        <v>50</v>
      </c>
      <c r="K218" s="1" t="s">
        <v>356</v>
      </c>
      <c r="L218" s="8">
        <f t="shared" si="3"/>
        <v>0</v>
      </c>
      <c r="M218" s="3">
        <v>0</v>
      </c>
      <c r="N218" s="3">
        <v>0</v>
      </c>
      <c r="O218" s="3">
        <v>0</v>
      </c>
      <c r="P218" s="3">
        <v>0</v>
      </c>
    </row>
    <row r="219" spans="1:16" ht="19.8" customHeight="1" x14ac:dyDescent="0.3">
      <c r="A219" s="88" t="s">
        <v>297</v>
      </c>
      <c r="B219" s="89" t="s">
        <v>42</v>
      </c>
      <c r="C219" s="89" t="s">
        <v>117</v>
      </c>
      <c r="D219" s="89" t="s">
        <v>118</v>
      </c>
      <c r="E219" s="89" t="s">
        <v>119</v>
      </c>
      <c r="F219" s="89" t="s">
        <v>120</v>
      </c>
      <c r="G219" s="2" t="s">
        <v>357</v>
      </c>
      <c r="H219" s="2" t="s">
        <v>358</v>
      </c>
      <c r="I219" s="43">
        <v>745000000</v>
      </c>
      <c r="J219" s="9" t="s">
        <v>50</v>
      </c>
      <c r="K219" s="1" t="s">
        <v>359</v>
      </c>
      <c r="L219" s="8">
        <f t="shared" si="3"/>
        <v>0</v>
      </c>
      <c r="M219" s="3">
        <v>0</v>
      </c>
      <c r="N219" s="3">
        <v>0</v>
      </c>
      <c r="O219" s="3">
        <v>0</v>
      </c>
      <c r="P219" s="3">
        <v>0</v>
      </c>
    </row>
    <row r="220" spans="1:16" ht="19.8" customHeight="1" x14ac:dyDescent="0.3">
      <c r="A220" s="88" t="s">
        <v>297</v>
      </c>
      <c r="B220" s="89" t="s">
        <v>122</v>
      </c>
      <c r="C220" s="89" t="s">
        <v>117</v>
      </c>
      <c r="D220" s="89" t="s">
        <v>123</v>
      </c>
      <c r="E220" s="89" t="s">
        <v>124</v>
      </c>
      <c r="F220" s="89" t="s">
        <v>120</v>
      </c>
      <c r="G220" s="1" t="s">
        <v>360</v>
      </c>
      <c r="H220" s="1" t="s">
        <v>361</v>
      </c>
      <c r="I220" s="43">
        <v>430000000</v>
      </c>
      <c r="J220" s="9" t="s">
        <v>50</v>
      </c>
      <c r="K220" s="1" t="s">
        <v>362</v>
      </c>
      <c r="L220" s="8">
        <f t="shared" si="3"/>
        <v>0</v>
      </c>
      <c r="M220" s="3">
        <v>0</v>
      </c>
      <c r="N220" s="3">
        <v>0</v>
      </c>
      <c r="O220" s="3">
        <v>0</v>
      </c>
      <c r="P220" s="3">
        <v>0</v>
      </c>
    </row>
    <row r="221" spans="1:16" ht="19.8" customHeight="1" x14ac:dyDescent="0.3">
      <c r="A221" s="88" t="s">
        <v>297</v>
      </c>
      <c r="B221" s="89" t="s">
        <v>42</v>
      </c>
      <c r="C221" s="89" t="s">
        <v>117</v>
      </c>
      <c r="D221" s="89" t="s">
        <v>125</v>
      </c>
      <c r="E221" s="89" t="s">
        <v>363</v>
      </c>
      <c r="F221" s="89" t="s">
        <v>120</v>
      </c>
      <c r="G221" s="1" t="s">
        <v>364</v>
      </c>
      <c r="H221" s="1" t="s">
        <v>365</v>
      </c>
      <c r="I221" s="43">
        <v>824000000</v>
      </c>
      <c r="J221" s="9" t="s">
        <v>50</v>
      </c>
      <c r="K221" s="1" t="s">
        <v>366</v>
      </c>
      <c r="L221" s="8">
        <f t="shared" si="3"/>
        <v>0</v>
      </c>
      <c r="M221" s="3">
        <v>0</v>
      </c>
      <c r="N221" s="3">
        <v>0</v>
      </c>
      <c r="O221" s="3">
        <v>0</v>
      </c>
      <c r="P221" s="3">
        <v>0</v>
      </c>
    </row>
    <row r="222" spans="1:16" ht="19.8" customHeight="1" x14ac:dyDescent="0.3">
      <c r="A222" s="88" t="s">
        <v>297</v>
      </c>
      <c r="B222" s="89" t="s">
        <v>42</v>
      </c>
      <c r="C222" s="89" t="s">
        <v>117</v>
      </c>
      <c r="D222" s="89" t="s">
        <v>127</v>
      </c>
      <c r="E222" s="89" t="s">
        <v>128</v>
      </c>
      <c r="F222" s="89" t="s">
        <v>120</v>
      </c>
      <c r="G222" s="1" t="s">
        <v>367</v>
      </c>
      <c r="H222" s="1" t="s">
        <v>368</v>
      </c>
      <c r="I222" s="43">
        <v>673000000</v>
      </c>
      <c r="J222" s="9" t="s">
        <v>50</v>
      </c>
      <c r="K222" s="1" t="s">
        <v>369</v>
      </c>
      <c r="L222" s="8">
        <f t="shared" si="3"/>
        <v>0</v>
      </c>
      <c r="M222" s="3">
        <v>0</v>
      </c>
      <c r="N222" s="3">
        <v>0</v>
      </c>
      <c r="O222" s="3">
        <v>0</v>
      </c>
      <c r="P222" s="3">
        <v>0</v>
      </c>
    </row>
    <row r="223" spans="1:16" ht="19.8" customHeight="1" x14ac:dyDescent="0.3">
      <c r="A223" s="88" t="s">
        <v>297</v>
      </c>
      <c r="B223" s="89" t="s">
        <v>91</v>
      </c>
      <c r="C223" s="89" t="s">
        <v>117</v>
      </c>
      <c r="D223" s="89" t="s">
        <v>129</v>
      </c>
      <c r="E223" s="89" t="s">
        <v>130</v>
      </c>
      <c r="F223" s="89" t="s">
        <v>120</v>
      </c>
      <c r="G223" s="1" t="s">
        <v>370</v>
      </c>
      <c r="H223" s="1" t="s">
        <v>371</v>
      </c>
      <c r="I223" s="43">
        <v>1008000000</v>
      </c>
      <c r="J223" s="9" t="s">
        <v>50</v>
      </c>
      <c r="K223" s="1" t="s">
        <v>372</v>
      </c>
      <c r="L223" s="8">
        <f t="shared" si="3"/>
        <v>0</v>
      </c>
      <c r="M223" s="3">
        <v>0</v>
      </c>
      <c r="N223" s="3">
        <v>0</v>
      </c>
      <c r="O223" s="3">
        <v>0</v>
      </c>
      <c r="P223" s="3">
        <v>0</v>
      </c>
    </row>
    <row r="224" spans="1:16" ht="19.8" customHeight="1" x14ac:dyDescent="0.3">
      <c r="A224" s="88" t="s">
        <v>297</v>
      </c>
      <c r="B224" s="90" t="s">
        <v>30</v>
      </c>
      <c r="C224" s="90" t="s">
        <v>31</v>
      </c>
      <c r="D224" s="90" t="s">
        <v>131</v>
      </c>
      <c r="E224" s="90" t="s">
        <v>132</v>
      </c>
      <c r="F224" s="90" t="s">
        <v>34</v>
      </c>
      <c r="G224" s="4" t="s">
        <v>373</v>
      </c>
      <c r="H224" s="4" t="s">
        <v>374</v>
      </c>
      <c r="I224" s="43">
        <v>89000000</v>
      </c>
      <c r="J224" s="9" t="s">
        <v>23</v>
      </c>
      <c r="K224" s="1" t="s">
        <v>336</v>
      </c>
      <c r="L224" s="8">
        <f t="shared" si="3"/>
        <v>0</v>
      </c>
      <c r="M224" s="14">
        <v>0</v>
      </c>
      <c r="N224" s="14">
        <v>0</v>
      </c>
      <c r="O224" s="14">
        <v>0</v>
      </c>
      <c r="P224" s="14">
        <v>0</v>
      </c>
    </row>
    <row r="225" spans="1:16" ht="19.8" customHeight="1" x14ac:dyDescent="0.3">
      <c r="A225" s="88" t="s">
        <v>297</v>
      </c>
      <c r="B225" s="90" t="s">
        <v>30</v>
      </c>
      <c r="C225" s="90" t="s">
        <v>31</v>
      </c>
      <c r="D225" s="90" t="s">
        <v>131</v>
      </c>
      <c r="E225" s="90" t="s">
        <v>133</v>
      </c>
      <c r="F225" s="90" t="s">
        <v>34</v>
      </c>
      <c r="G225" s="1" t="s">
        <v>375</v>
      </c>
      <c r="H225" s="5" t="s">
        <v>376</v>
      </c>
      <c r="I225" s="43">
        <v>89000000</v>
      </c>
      <c r="J225" s="9" t="s">
        <v>23</v>
      </c>
      <c r="K225" s="1" t="s">
        <v>336</v>
      </c>
      <c r="L225" s="8">
        <f t="shared" si="3"/>
        <v>0</v>
      </c>
      <c r="M225" s="14">
        <v>0</v>
      </c>
      <c r="N225" s="14">
        <v>0</v>
      </c>
      <c r="O225" s="14">
        <v>0</v>
      </c>
      <c r="P225" s="14">
        <v>0</v>
      </c>
    </row>
    <row r="226" spans="1:16" ht="19.8" customHeight="1" x14ac:dyDescent="0.3">
      <c r="A226" s="88" t="s">
        <v>297</v>
      </c>
      <c r="B226" s="90" t="s">
        <v>30</v>
      </c>
      <c r="C226" s="90" t="s">
        <v>31</v>
      </c>
      <c r="D226" s="90" t="s">
        <v>136</v>
      </c>
      <c r="E226" s="90" t="s">
        <v>137</v>
      </c>
      <c r="F226" s="90" t="s">
        <v>34</v>
      </c>
      <c r="G226" s="1" t="s">
        <v>377</v>
      </c>
      <c r="H226" s="1" t="s">
        <v>378</v>
      </c>
      <c r="I226" s="43">
        <v>173000000</v>
      </c>
      <c r="J226" s="9" t="s">
        <v>50</v>
      </c>
      <c r="K226" s="1" t="s">
        <v>379</v>
      </c>
      <c r="L226" s="8">
        <f t="shared" si="3"/>
        <v>0</v>
      </c>
      <c r="M226" s="14">
        <v>0</v>
      </c>
      <c r="N226" s="14">
        <v>0</v>
      </c>
      <c r="O226" s="14">
        <v>0</v>
      </c>
      <c r="P226" s="14">
        <v>0</v>
      </c>
    </row>
    <row r="227" spans="1:16" ht="19.8" customHeight="1" x14ac:dyDescent="0.3">
      <c r="A227" s="88" t="s">
        <v>297</v>
      </c>
      <c r="B227" s="90" t="s">
        <v>30</v>
      </c>
      <c r="C227" s="90" t="s">
        <v>31</v>
      </c>
      <c r="D227" s="90" t="s">
        <v>136</v>
      </c>
      <c r="E227" s="90" t="s">
        <v>140</v>
      </c>
      <c r="F227" s="90" t="s">
        <v>34</v>
      </c>
      <c r="G227" s="1" t="s">
        <v>380</v>
      </c>
      <c r="H227" s="1" t="s">
        <v>381</v>
      </c>
      <c r="I227" s="43">
        <v>179000000</v>
      </c>
      <c r="J227" s="9" t="s">
        <v>50</v>
      </c>
      <c r="K227" s="1" t="s">
        <v>379</v>
      </c>
      <c r="L227" s="8">
        <f t="shared" si="3"/>
        <v>0</v>
      </c>
      <c r="M227" s="14">
        <v>0</v>
      </c>
      <c r="N227" s="14">
        <v>0</v>
      </c>
      <c r="O227" s="14">
        <v>0</v>
      </c>
      <c r="P227" s="14">
        <v>0</v>
      </c>
    </row>
    <row r="228" spans="1:16" ht="19.8" customHeight="1" x14ac:dyDescent="0.3">
      <c r="A228" s="88" t="s">
        <v>297</v>
      </c>
      <c r="B228" s="90" t="s">
        <v>30</v>
      </c>
      <c r="C228" s="90" t="s">
        <v>31</v>
      </c>
      <c r="D228" s="90" t="s">
        <v>142</v>
      </c>
      <c r="E228" s="90" t="s">
        <v>143</v>
      </c>
      <c r="F228" s="90" t="s">
        <v>48</v>
      </c>
      <c r="G228" s="1" t="s">
        <v>382</v>
      </c>
      <c r="H228" s="1"/>
      <c r="I228" s="43"/>
      <c r="J228" s="9" t="s">
        <v>50</v>
      </c>
      <c r="K228" s="1" t="s">
        <v>383</v>
      </c>
      <c r="L228" s="8">
        <f t="shared" si="3"/>
        <v>0</v>
      </c>
      <c r="M228" s="14">
        <v>0</v>
      </c>
      <c r="N228" s="14">
        <v>0</v>
      </c>
      <c r="O228" s="14">
        <v>0</v>
      </c>
      <c r="P228" s="14">
        <v>0</v>
      </c>
    </row>
    <row r="229" spans="1:16" ht="19.8" customHeight="1" x14ac:dyDescent="0.3">
      <c r="A229" s="88" t="s">
        <v>297</v>
      </c>
      <c r="B229" s="90" t="s">
        <v>52</v>
      </c>
      <c r="C229" s="90" t="s">
        <v>81</v>
      </c>
      <c r="D229" s="90" t="s">
        <v>146</v>
      </c>
      <c r="E229" s="90" t="s">
        <v>147</v>
      </c>
      <c r="F229" s="90" t="s">
        <v>84</v>
      </c>
      <c r="G229" s="1" t="s">
        <v>384</v>
      </c>
      <c r="H229" s="3"/>
      <c r="I229" s="43"/>
      <c r="J229" s="9" t="s">
        <v>50</v>
      </c>
      <c r="K229" s="1" t="s">
        <v>383</v>
      </c>
      <c r="L229" s="8">
        <f t="shared" si="3"/>
        <v>0</v>
      </c>
      <c r="M229" s="14">
        <v>0</v>
      </c>
      <c r="N229" s="14">
        <v>0</v>
      </c>
      <c r="O229" s="14">
        <v>0</v>
      </c>
      <c r="P229" s="14">
        <v>0</v>
      </c>
    </row>
    <row r="230" spans="1:16" ht="19.8" customHeight="1" x14ac:dyDescent="0.3">
      <c r="A230" s="88" t="s">
        <v>297</v>
      </c>
      <c r="B230" s="90" t="s">
        <v>149</v>
      </c>
      <c r="C230" s="90" t="s">
        <v>81</v>
      </c>
      <c r="D230" s="90" t="s">
        <v>150</v>
      </c>
      <c r="E230" s="91" t="s">
        <v>151</v>
      </c>
      <c r="F230" s="90" t="s">
        <v>152</v>
      </c>
      <c r="G230" s="1" t="s">
        <v>385</v>
      </c>
      <c r="H230" s="1" t="s">
        <v>386</v>
      </c>
      <c r="I230" s="43">
        <v>300000000</v>
      </c>
      <c r="J230" s="9" t="s">
        <v>50</v>
      </c>
      <c r="K230" s="1" t="s">
        <v>387</v>
      </c>
      <c r="L230" s="8">
        <f t="shared" si="3"/>
        <v>0</v>
      </c>
      <c r="M230" s="14">
        <v>0</v>
      </c>
      <c r="N230" s="14">
        <v>0</v>
      </c>
      <c r="O230" s="14">
        <v>0</v>
      </c>
      <c r="P230" s="14">
        <v>0</v>
      </c>
    </row>
    <row r="231" spans="1:16" ht="19.8" customHeight="1" x14ac:dyDescent="0.3">
      <c r="A231" s="88" t="s">
        <v>297</v>
      </c>
      <c r="B231" s="90" t="s">
        <v>149</v>
      </c>
      <c r="C231" s="90" t="s">
        <v>81</v>
      </c>
      <c r="D231" s="90" t="s">
        <v>154</v>
      </c>
      <c r="E231" s="90" t="s">
        <v>155</v>
      </c>
      <c r="F231" s="90" t="s">
        <v>152</v>
      </c>
      <c r="G231" s="1" t="s">
        <v>388</v>
      </c>
      <c r="H231" s="1" t="s">
        <v>389</v>
      </c>
      <c r="I231" s="43">
        <v>1154000000</v>
      </c>
      <c r="J231" s="9" t="s">
        <v>23</v>
      </c>
      <c r="K231" s="36" t="s">
        <v>390</v>
      </c>
      <c r="L231" s="8">
        <f t="shared" si="3"/>
        <v>0</v>
      </c>
      <c r="M231" s="14">
        <v>0</v>
      </c>
      <c r="N231" s="14">
        <v>0</v>
      </c>
      <c r="O231" s="14">
        <v>0</v>
      </c>
      <c r="P231" s="14">
        <v>0</v>
      </c>
    </row>
    <row r="232" spans="1:16" ht="19.8" customHeight="1" x14ac:dyDescent="0.3">
      <c r="A232" s="88" t="s">
        <v>297</v>
      </c>
      <c r="B232" s="90" t="s">
        <v>149</v>
      </c>
      <c r="C232" s="90" t="s">
        <v>81</v>
      </c>
      <c r="D232" s="90" t="s">
        <v>156</v>
      </c>
      <c r="E232" s="90" t="s">
        <v>157</v>
      </c>
      <c r="F232" s="90" t="s">
        <v>152</v>
      </c>
      <c r="G232" s="1" t="s">
        <v>391</v>
      </c>
      <c r="H232" s="3"/>
      <c r="I232" s="43"/>
      <c r="J232" s="9" t="s">
        <v>50</v>
      </c>
      <c r="K232" s="1" t="s">
        <v>383</v>
      </c>
      <c r="L232" s="8">
        <f t="shared" si="3"/>
        <v>0</v>
      </c>
      <c r="M232" s="14">
        <v>0</v>
      </c>
      <c r="N232" s="14">
        <v>0</v>
      </c>
      <c r="O232" s="14">
        <v>0</v>
      </c>
      <c r="P232" s="14">
        <v>0</v>
      </c>
    </row>
    <row r="233" spans="1:16" ht="19.8" customHeight="1" x14ac:dyDescent="0.3">
      <c r="A233" s="88" t="s">
        <v>297</v>
      </c>
      <c r="B233" s="90" t="s">
        <v>149</v>
      </c>
      <c r="C233" s="90" t="s">
        <v>81</v>
      </c>
      <c r="D233" s="90" t="s">
        <v>156</v>
      </c>
      <c r="E233" s="90" t="s">
        <v>160</v>
      </c>
      <c r="F233" s="90" t="s">
        <v>152</v>
      </c>
      <c r="G233" s="1" t="s">
        <v>392</v>
      </c>
      <c r="H233" s="1" t="s">
        <v>393</v>
      </c>
      <c r="I233" s="43">
        <v>1394000000</v>
      </c>
      <c r="J233" s="9" t="s">
        <v>23</v>
      </c>
      <c r="K233" s="1" t="s">
        <v>394</v>
      </c>
      <c r="L233" s="8">
        <f t="shared" si="3"/>
        <v>0</v>
      </c>
      <c r="M233" s="14">
        <v>0</v>
      </c>
      <c r="N233" s="14">
        <v>0</v>
      </c>
      <c r="O233" s="14">
        <v>0</v>
      </c>
      <c r="P233" s="14">
        <v>0</v>
      </c>
    </row>
    <row r="234" spans="1:16" ht="19.8" customHeight="1" x14ac:dyDescent="0.3">
      <c r="A234" s="88" t="s">
        <v>297</v>
      </c>
      <c r="B234" s="90" t="s">
        <v>149</v>
      </c>
      <c r="C234" s="90" t="s">
        <v>81</v>
      </c>
      <c r="D234" s="90" t="s">
        <v>161</v>
      </c>
      <c r="E234" s="90" t="s">
        <v>162</v>
      </c>
      <c r="F234" s="90" t="s">
        <v>152</v>
      </c>
      <c r="G234" s="1" t="s">
        <v>395</v>
      </c>
      <c r="H234" s="1" t="s">
        <v>396</v>
      </c>
      <c r="I234" s="43">
        <v>2062000000</v>
      </c>
      <c r="J234" s="9" t="s">
        <v>50</v>
      </c>
      <c r="K234" s="1" t="s">
        <v>397</v>
      </c>
      <c r="L234" s="8">
        <f t="shared" si="3"/>
        <v>0</v>
      </c>
      <c r="M234" s="14">
        <v>0</v>
      </c>
      <c r="N234" s="14">
        <v>0</v>
      </c>
      <c r="O234" s="14">
        <v>0</v>
      </c>
      <c r="P234" s="14">
        <v>0</v>
      </c>
    </row>
    <row r="235" spans="1:16" ht="19.8" customHeight="1" x14ac:dyDescent="0.3">
      <c r="A235" s="88" t="s">
        <v>297</v>
      </c>
      <c r="B235" s="90" t="s">
        <v>52</v>
      </c>
      <c r="C235" s="90" t="s">
        <v>81</v>
      </c>
      <c r="D235" s="90" t="s">
        <v>164</v>
      </c>
      <c r="E235" s="90" t="s">
        <v>167</v>
      </c>
      <c r="F235" s="82" t="s">
        <v>166</v>
      </c>
      <c r="G235" s="1" t="s">
        <v>398</v>
      </c>
      <c r="H235" s="1" t="s">
        <v>399</v>
      </c>
      <c r="I235" s="43">
        <v>1399000000</v>
      </c>
      <c r="J235" s="9" t="s">
        <v>23</v>
      </c>
      <c r="K235" s="1" t="s">
        <v>394</v>
      </c>
      <c r="L235" s="8">
        <f t="shared" si="3"/>
        <v>0</v>
      </c>
      <c r="M235" s="14">
        <v>0</v>
      </c>
      <c r="N235" s="14">
        <v>0</v>
      </c>
      <c r="O235" s="14">
        <v>0</v>
      </c>
      <c r="P235" s="14">
        <v>0</v>
      </c>
    </row>
    <row r="236" spans="1:16" ht="19.8" customHeight="1" x14ac:dyDescent="0.3">
      <c r="A236" s="80" t="s">
        <v>400</v>
      </c>
      <c r="B236" s="81" t="s">
        <v>17</v>
      </c>
      <c r="C236" s="81" t="s">
        <v>18</v>
      </c>
      <c r="D236" s="81" t="s">
        <v>19</v>
      </c>
      <c r="E236" s="81" t="s">
        <v>20</v>
      </c>
      <c r="F236" s="81" t="s">
        <v>21</v>
      </c>
      <c r="G236" s="19" t="s">
        <v>22</v>
      </c>
      <c r="H236" s="9">
        <v>2</v>
      </c>
      <c r="I236" s="41">
        <v>285000000</v>
      </c>
      <c r="J236" s="9" t="s">
        <v>23</v>
      </c>
      <c r="K236" s="9"/>
      <c r="L236" s="8">
        <f t="shared" si="3"/>
        <v>2</v>
      </c>
      <c r="M236" s="9">
        <v>2</v>
      </c>
      <c r="N236" s="14">
        <v>0</v>
      </c>
      <c r="O236" s="14">
        <v>0</v>
      </c>
      <c r="P236" s="14">
        <v>0</v>
      </c>
    </row>
    <row r="237" spans="1:16" ht="19.8" customHeight="1" x14ac:dyDescent="0.3">
      <c r="A237" s="80" t="s">
        <v>400</v>
      </c>
      <c r="B237" s="81" t="s">
        <v>17</v>
      </c>
      <c r="C237" s="81" t="s">
        <v>18</v>
      </c>
      <c r="D237" s="81" t="s">
        <v>24</v>
      </c>
      <c r="E237" s="81" t="s">
        <v>25</v>
      </c>
      <c r="F237" s="81" t="s">
        <v>21</v>
      </c>
      <c r="G237" s="19"/>
      <c r="H237" s="9"/>
      <c r="I237" s="41"/>
      <c r="J237" s="9" t="s">
        <v>50</v>
      </c>
      <c r="K237" s="9" t="s">
        <v>401</v>
      </c>
      <c r="L237" s="8">
        <f t="shared" si="3"/>
        <v>0</v>
      </c>
      <c r="M237" s="14">
        <v>0</v>
      </c>
      <c r="N237" s="14">
        <v>0</v>
      </c>
      <c r="O237" s="14">
        <v>0</v>
      </c>
      <c r="P237" s="14">
        <v>0</v>
      </c>
    </row>
    <row r="238" spans="1:16" ht="19.8" customHeight="1" x14ac:dyDescent="0.3">
      <c r="A238" s="80" t="s">
        <v>400</v>
      </c>
      <c r="B238" s="81" t="s">
        <v>17</v>
      </c>
      <c r="C238" s="81" t="s">
        <v>18</v>
      </c>
      <c r="D238" s="81" t="s">
        <v>27</v>
      </c>
      <c r="E238" s="81" t="s">
        <v>28</v>
      </c>
      <c r="F238" s="81" t="s">
        <v>21</v>
      </c>
      <c r="G238" s="19" t="s">
        <v>29</v>
      </c>
      <c r="H238" s="9">
        <v>2</v>
      </c>
      <c r="I238" s="41">
        <v>213000000</v>
      </c>
      <c r="J238" s="9" t="s">
        <v>23</v>
      </c>
      <c r="K238" s="9"/>
      <c r="L238" s="8">
        <f t="shared" si="3"/>
        <v>2</v>
      </c>
      <c r="M238" s="9">
        <v>2</v>
      </c>
      <c r="N238" s="14">
        <v>0</v>
      </c>
      <c r="O238" s="14">
        <v>0</v>
      </c>
      <c r="P238" s="14">
        <v>0</v>
      </c>
    </row>
    <row r="239" spans="1:16" ht="19.8" customHeight="1" x14ac:dyDescent="0.3">
      <c r="A239" s="80" t="s">
        <v>400</v>
      </c>
      <c r="B239" s="81" t="s">
        <v>30</v>
      </c>
      <c r="C239" s="81" t="s">
        <v>31</v>
      </c>
      <c r="D239" s="81" t="s">
        <v>32</v>
      </c>
      <c r="E239" s="81" t="s">
        <v>33</v>
      </c>
      <c r="F239" s="81" t="s">
        <v>34</v>
      </c>
      <c r="G239" s="19" t="s">
        <v>402</v>
      </c>
      <c r="H239" s="9">
        <v>2</v>
      </c>
      <c r="I239" s="41">
        <v>237000000</v>
      </c>
      <c r="J239" s="9" t="s">
        <v>23</v>
      </c>
      <c r="K239" s="9"/>
      <c r="L239" s="8">
        <f t="shared" si="3"/>
        <v>2</v>
      </c>
      <c r="M239" s="9">
        <v>2</v>
      </c>
      <c r="N239" s="14">
        <v>0</v>
      </c>
      <c r="O239" s="14">
        <v>0</v>
      </c>
      <c r="P239" s="14">
        <v>0</v>
      </c>
    </row>
    <row r="240" spans="1:16" ht="19.8" customHeight="1" x14ac:dyDescent="0.3">
      <c r="A240" s="80" t="s">
        <v>400</v>
      </c>
      <c r="B240" s="81" t="s">
        <v>30</v>
      </c>
      <c r="C240" s="81" t="s">
        <v>31</v>
      </c>
      <c r="D240" s="81" t="s">
        <v>36</v>
      </c>
      <c r="E240" s="81" t="s">
        <v>37</v>
      </c>
      <c r="F240" s="81" t="s">
        <v>34</v>
      </c>
      <c r="G240" s="9" t="s">
        <v>403</v>
      </c>
      <c r="H240" s="9">
        <v>5</v>
      </c>
      <c r="I240" s="41">
        <v>336000000</v>
      </c>
      <c r="J240" s="9" t="s">
        <v>23</v>
      </c>
      <c r="K240" s="9"/>
      <c r="L240" s="8">
        <f t="shared" si="3"/>
        <v>5</v>
      </c>
      <c r="M240" s="9">
        <v>5</v>
      </c>
      <c r="N240" s="14">
        <v>0</v>
      </c>
      <c r="O240" s="14">
        <v>0</v>
      </c>
      <c r="P240" s="14">
        <v>0</v>
      </c>
    </row>
    <row r="241" spans="1:16" ht="19.8" customHeight="1" x14ac:dyDescent="0.3">
      <c r="A241" s="80" t="s">
        <v>400</v>
      </c>
      <c r="B241" s="81" t="s">
        <v>30</v>
      </c>
      <c r="C241" s="81" t="s">
        <v>31</v>
      </c>
      <c r="D241" s="81" t="s">
        <v>39</v>
      </c>
      <c r="E241" s="81" t="s">
        <v>40</v>
      </c>
      <c r="F241" s="81" t="s">
        <v>34</v>
      </c>
      <c r="G241" s="19" t="s">
        <v>260</v>
      </c>
      <c r="H241" s="9">
        <v>3010</v>
      </c>
      <c r="I241" s="41">
        <v>465000000</v>
      </c>
      <c r="J241" s="9" t="s">
        <v>23</v>
      </c>
      <c r="K241" s="9"/>
      <c r="L241" s="8">
        <f t="shared" si="3"/>
        <v>2</v>
      </c>
      <c r="M241" s="9">
        <v>2</v>
      </c>
      <c r="N241" s="14">
        <v>0</v>
      </c>
      <c r="O241" s="14">
        <v>0</v>
      </c>
      <c r="P241" s="14">
        <v>0</v>
      </c>
    </row>
    <row r="242" spans="1:16" ht="19.8" customHeight="1" x14ac:dyDescent="0.3">
      <c r="A242" s="80" t="s">
        <v>400</v>
      </c>
      <c r="B242" s="81" t="s">
        <v>42</v>
      </c>
      <c r="C242" s="81" t="s">
        <v>31</v>
      </c>
      <c r="D242" s="81" t="s">
        <v>43</v>
      </c>
      <c r="E242" s="81" t="s">
        <v>44</v>
      </c>
      <c r="F242" s="81" t="s">
        <v>34</v>
      </c>
      <c r="G242" s="19" t="s">
        <v>404</v>
      </c>
      <c r="H242" s="9">
        <v>500</v>
      </c>
      <c r="I242" s="41">
        <v>495000000</v>
      </c>
      <c r="J242" s="9" t="s">
        <v>23</v>
      </c>
      <c r="K242" s="9"/>
      <c r="L242" s="8">
        <f t="shared" si="3"/>
        <v>2</v>
      </c>
      <c r="M242" s="9">
        <v>2</v>
      </c>
      <c r="N242" s="14">
        <v>0</v>
      </c>
      <c r="O242" s="14">
        <v>0</v>
      </c>
      <c r="P242" s="14">
        <v>0</v>
      </c>
    </row>
    <row r="243" spans="1:16" ht="19.8" customHeight="1" x14ac:dyDescent="0.3">
      <c r="A243" s="80" t="s">
        <v>400</v>
      </c>
      <c r="B243" s="81" t="s">
        <v>30</v>
      </c>
      <c r="C243" s="81" t="s">
        <v>31</v>
      </c>
      <c r="D243" s="81" t="s">
        <v>46</v>
      </c>
      <c r="E243" s="81" t="s">
        <v>47</v>
      </c>
      <c r="F243" s="81" t="s">
        <v>48</v>
      </c>
      <c r="G243" s="9"/>
      <c r="H243" s="9"/>
      <c r="I243" s="41"/>
      <c r="J243" s="9" t="s">
        <v>50</v>
      </c>
      <c r="K243" s="9" t="s">
        <v>401</v>
      </c>
      <c r="L243" s="8">
        <f t="shared" si="3"/>
        <v>0</v>
      </c>
      <c r="M243" s="14">
        <v>0</v>
      </c>
      <c r="N243" s="14">
        <v>0</v>
      </c>
      <c r="O243" s="14">
        <v>0</v>
      </c>
      <c r="P243" s="14">
        <v>0</v>
      </c>
    </row>
    <row r="244" spans="1:16" ht="19.8" customHeight="1" x14ac:dyDescent="0.3">
      <c r="A244" s="80" t="s">
        <v>400</v>
      </c>
      <c r="B244" s="81" t="s">
        <v>52</v>
      </c>
      <c r="C244" s="81" t="s">
        <v>18</v>
      </c>
      <c r="D244" s="81" t="s">
        <v>53</v>
      </c>
      <c r="E244" s="81" t="s">
        <v>54</v>
      </c>
      <c r="F244" s="81" t="s">
        <v>55</v>
      </c>
      <c r="G244" s="19" t="s">
        <v>405</v>
      </c>
      <c r="H244" s="9">
        <v>350</v>
      </c>
      <c r="I244" s="41">
        <v>315000000</v>
      </c>
      <c r="J244" s="9" t="s">
        <v>23</v>
      </c>
      <c r="K244" s="9"/>
      <c r="L244" s="8">
        <f t="shared" si="3"/>
        <v>2</v>
      </c>
      <c r="M244" s="9">
        <v>2</v>
      </c>
      <c r="N244" s="14">
        <v>0</v>
      </c>
      <c r="O244" s="14">
        <v>0</v>
      </c>
      <c r="P244" s="14">
        <v>0</v>
      </c>
    </row>
    <row r="245" spans="1:16" ht="19.8" customHeight="1" x14ac:dyDescent="0.3">
      <c r="A245" s="80" t="s">
        <v>400</v>
      </c>
      <c r="B245" s="81" t="s">
        <v>52</v>
      </c>
      <c r="C245" s="81" t="s">
        <v>18</v>
      </c>
      <c r="D245" s="81" t="s">
        <v>57</v>
      </c>
      <c r="E245" s="81" t="s">
        <v>58</v>
      </c>
      <c r="F245" s="81" t="s">
        <v>55</v>
      </c>
      <c r="G245" s="19" t="s">
        <v>406</v>
      </c>
      <c r="H245" s="9">
        <v>350</v>
      </c>
      <c r="I245" s="41">
        <v>280000000</v>
      </c>
      <c r="J245" s="9" t="s">
        <v>23</v>
      </c>
      <c r="K245" s="9"/>
      <c r="L245" s="8">
        <f t="shared" si="3"/>
        <v>2</v>
      </c>
      <c r="M245" s="14">
        <v>0</v>
      </c>
      <c r="N245" s="9">
        <v>1</v>
      </c>
      <c r="O245" s="9">
        <v>1</v>
      </c>
      <c r="P245" s="14">
        <v>0</v>
      </c>
    </row>
    <row r="246" spans="1:16" ht="19.8" customHeight="1" x14ac:dyDescent="0.3">
      <c r="A246" s="80" t="s">
        <v>400</v>
      </c>
      <c r="B246" s="81" t="s">
        <v>52</v>
      </c>
      <c r="C246" s="81" t="s">
        <v>18</v>
      </c>
      <c r="D246" s="81" t="s">
        <v>57</v>
      </c>
      <c r="E246" s="81" t="s">
        <v>60</v>
      </c>
      <c r="F246" s="81" t="s">
        <v>55</v>
      </c>
      <c r="G246" s="9"/>
      <c r="H246" s="9"/>
      <c r="I246" s="41"/>
      <c r="J246" s="9" t="s">
        <v>50</v>
      </c>
      <c r="K246" s="9" t="s">
        <v>401</v>
      </c>
      <c r="L246" s="8">
        <f t="shared" si="3"/>
        <v>0</v>
      </c>
      <c r="M246" s="14">
        <v>0</v>
      </c>
      <c r="N246" s="14">
        <v>0</v>
      </c>
      <c r="O246" s="14">
        <v>0</v>
      </c>
      <c r="P246" s="14">
        <v>0</v>
      </c>
    </row>
    <row r="247" spans="1:16" ht="19.8" customHeight="1" x14ac:dyDescent="0.3">
      <c r="A247" s="80" t="s">
        <v>400</v>
      </c>
      <c r="B247" s="81" t="s">
        <v>52</v>
      </c>
      <c r="C247" s="81" t="s">
        <v>18</v>
      </c>
      <c r="D247" s="81" t="s">
        <v>62</v>
      </c>
      <c r="E247" s="81" t="s">
        <v>63</v>
      </c>
      <c r="F247" s="81" t="s">
        <v>55</v>
      </c>
      <c r="G247" s="19" t="s">
        <v>323</v>
      </c>
      <c r="H247" s="9">
        <v>5</v>
      </c>
      <c r="I247" s="41">
        <v>250</v>
      </c>
      <c r="J247" s="9" t="s">
        <v>50</v>
      </c>
      <c r="K247" s="19" t="s">
        <v>407</v>
      </c>
      <c r="L247" s="8">
        <f t="shared" si="3"/>
        <v>0</v>
      </c>
      <c r="M247" s="14">
        <v>0</v>
      </c>
      <c r="N247" s="14">
        <v>0</v>
      </c>
      <c r="O247" s="14">
        <v>0</v>
      </c>
      <c r="P247" s="14">
        <v>0</v>
      </c>
    </row>
    <row r="248" spans="1:16" ht="19.8" customHeight="1" x14ac:dyDescent="0.3">
      <c r="A248" s="80" t="s">
        <v>400</v>
      </c>
      <c r="B248" s="81" t="s">
        <v>52</v>
      </c>
      <c r="C248" s="81" t="s">
        <v>18</v>
      </c>
      <c r="D248" s="81" t="s">
        <v>57</v>
      </c>
      <c r="E248" s="81" t="s">
        <v>65</v>
      </c>
      <c r="F248" s="81" t="s">
        <v>55</v>
      </c>
      <c r="G248" s="19" t="s">
        <v>406</v>
      </c>
      <c r="H248" s="9"/>
      <c r="I248" s="41"/>
      <c r="J248" s="9" t="s">
        <v>50</v>
      </c>
      <c r="K248" s="9" t="s">
        <v>408</v>
      </c>
      <c r="L248" s="8">
        <f t="shared" si="3"/>
        <v>0</v>
      </c>
      <c r="M248" s="14">
        <v>0</v>
      </c>
      <c r="N248" s="14">
        <v>0</v>
      </c>
      <c r="O248" s="14">
        <v>0</v>
      </c>
      <c r="P248" s="14">
        <v>0</v>
      </c>
    </row>
    <row r="249" spans="1:16" ht="19.8" customHeight="1" x14ac:dyDescent="0.3">
      <c r="A249" s="80" t="s">
        <v>400</v>
      </c>
      <c r="B249" s="81" t="s">
        <v>52</v>
      </c>
      <c r="C249" s="81" t="s">
        <v>18</v>
      </c>
      <c r="D249" s="81" t="s">
        <v>67</v>
      </c>
      <c r="E249" s="81" t="s">
        <v>68</v>
      </c>
      <c r="F249" s="81" t="s">
        <v>55</v>
      </c>
      <c r="G249" s="19" t="s">
        <v>409</v>
      </c>
      <c r="H249" s="9">
        <v>12</v>
      </c>
      <c r="I249" s="41">
        <v>358</v>
      </c>
      <c r="J249" s="9" t="s">
        <v>50</v>
      </c>
      <c r="K249" s="19" t="s">
        <v>410</v>
      </c>
      <c r="L249" s="8">
        <f t="shared" si="3"/>
        <v>0</v>
      </c>
      <c r="M249" s="14">
        <v>0</v>
      </c>
      <c r="N249" s="14">
        <v>0</v>
      </c>
      <c r="O249" s="14">
        <v>0</v>
      </c>
      <c r="P249" s="14">
        <v>0</v>
      </c>
    </row>
    <row r="250" spans="1:16" ht="19.8" customHeight="1" x14ac:dyDescent="0.3">
      <c r="A250" s="80" t="s">
        <v>400</v>
      </c>
      <c r="B250" s="81" t="s">
        <v>70</v>
      </c>
      <c r="C250" s="81" t="s">
        <v>18</v>
      </c>
      <c r="D250" s="81" t="s">
        <v>71</v>
      </c>
      <c r="E250" s="81" t="s">
        <v>72</v>
      </c>
      <c r="F250" s="81" t="s">
        <v>73</v>
      </c>
      <c r="G250" s="19" t="s">
        <v>411</v>
      </c>
      <c r="H250" s="9">
        <v>350</v>
      </c>
      <c r="I250" s="41">
        <v>347000000</v>
      </c>
      <c r="J250" s="9" t="s">
        <v>23</v>
      </c>
      <c r="K250" s="9"/>
      <c r="L250" s="8">
        <f t="shared" si="3"/>
        <v>2</v>
      </c>
      <c r="M250" s="9">
        <v>2</v>
      </c>
      <c r="N250" s="14">
        <v>0</v>
      </c>
      <c r="O250" s="14">
        <v>0</v>
      </c>
      <c r="P250" s="14">
        <v>0</v>
      </c>
    </row>
    <row r="251" spans="1:16" ht="19.8" customHeight="1" x14ac:dyDescent="0.3">
      <c r="A251" s="80" t="s">
        <v>400</v>
      </c>
      <c r="B251" s="81" t="s">
        <v>70</v>
      </c>
      <c r="C251" s="81" t="s">
        <v>18</v>
      </c>
      <c r="D251" s="81" t="s">
        <v>75</v>
      </c>
      <c r="E251" s="81" t="s">
        <v>76</v>
      </c>
      <c r="F251" s="81" t="s">
        <v>73</v>
      </c>
      <c r="G251" s="19" t="s">
        <v>412</v>
      </c>
      <c r="H251" s="9">
        <v>400</v>
      </c>
      <c r="I251" s="41">
        <v>252000000</v>
      </c>
      <c r="J251" s="9" t="s">
        <v>23</v>
      </c>
      <c r="K251" s="9"/>
      <c r="L251" s="8">
        <f t="shared" si="3"/>
        <v>2</v>
      </c>
      <c r="M251" s="9">
        <v>2</v>
      </c>
      <c r="N251" s="14">
        <v>0</v>
      </c>
      <c r="O251" s="14">
        <v>0</v>
      </c>
      <c r="P251" s="14">
        <v>0</v>
      </c>
    </row>
    <row r="252" spans="1:16" ht="19.8" customHeight="1" x14ac:dyDescent="0.3">
      <c r="A252" s="80" t="s">
        <v>400</v>
      </c>
      <c r="B252" s="81" t="s">
        <v>70</v>
      </c>
      <c r="C252" s="81" t="s">
        <v>18</v>
      </c>
      <c r="D252" s="81" t="s">
        <v>78</v>
      </c>
      <c r="E252" s="81" t="s">
        <v>79</v>
      </c>
      <c r="F252" s="81" t="s">
        <v>73</v>
      </c>
      <c r="G252" s="19" t="s">
        <v>413</v>
      </c>
      <c r="H252" s="9">
        <v>600</v>
      </c>
      <c r="I252" s="41">
        <v>457000000</v>
      </c>
      <c r="J252" s="9" t="s">
        <v>23</v>
      </c>
      <c r="K252" s="9"/>
      <c r="L252" s="8">
        <f t="shared" si="3"/>
        <v>2</v>
      </c>
      <c r="M252" s="9">
        <v>2</v>
      </c>
      <c r="N252" s="14">
        <v>0</v>
      </c>
      <c r="O252" s="14">
        <v>0</v>
      </c>
      <c r="P252" s="14">
        <v>0</v>
      </c>
    </row>
    <row r="253" spans="1:16" ht="19.8" customHeight="1" x14ac:dyDescent="0.3">
      <c r="A253" s="80" t="s">
        <v>400</v>
      </c>
      <c r="B253" s="81" t="s">
        <v>17</v>
      </c>
      <c r="C253" s="81" t="s">
        <v>81</v>
      </c>
      <c r="D253" s="81" t="s">
        <v>82</v>
      </c>
      <c r="E253" s="81" t="s">
        <v>83</v>
      </c>
      <c r="F253" s="81" t="s">
        <v>84</v>
      </c>
      <c r="G253" s="19" t="s">
        <v>414</v>
      </c>
      <c r="H253" s="9"/>
      <c r="I253" s="41"/>
      <c r="J253" s="9" t="s">
        <v>50</v>
      </c>
      <c r="K253" s="9" t="s">
        <v>415</v>
      </c>
      <c r="L253" s="8">
        <f t="shared" si="3"/>
        <v>0</v>
      </c>
      <c r="M253" s="14">
        <v>0</v>
      </c>
      <c r="N253" s="14">
        <v>0</v>
      </c>
      <c r="O253" s="14">
        <v>0</v>
      </c>
      <c r="P253" s="14">
        <v>0</v>
      </c>
    </row>
    <row r="254" spans="1:16" ht="19.8" customHeight="1" x14ac:dyDescent="0.3">
      <c r="A254" s="80" t="s">
        <v>400</v>
      </c>
      <c r="B254" s="81" t="s">
        <v>86</v>
      </c>
      <c r="C254" s="81" t="s">
        <v>18</v>
      </c>
      <c r="D254" s="81" t="s">
        <v>87</v>
      </c>
      <c r="E254" s="81" t="s">
        <v>88</v>
      </c>
      <c r="F254" s="81" t="s">
        <v>89</v>
      </c>
      <c r="G254" s="19" t="s">
        <v>416</v>
      </c>
      <c r="H254" s="9">
        <v>550</v>
      </c>
      <c r="I254" s="41">
        <v>519000000</v>
      </c>
      <c r="J254" s="9" t="s">
        <v>23</v>
      </c>
      <c r="K254" s="9"/>
      <c r="L254" s="8">
        <f t="shared" si="3"/>
        <v>2</v>
      </c>
      <c r="M254" s="9">
        <v>2</v>
      </c>
      <c r="N254" s="14">
        <v>0</v>
      </c>
      <c r="O254" s="14">
        <v>0</v>
      </c>
      <c r="P254" s="14">
        <v>0</v>
      </c>
    </row>
    <row r="255" spans="1:16" ht="19.8" customHeight="1" x14ac:dyDescent="0.3">
      <c r="A255" s="80" t="s">
        <v>400</v>
      </c>
      <c r="B255" s="81" t="s">
        <v>91</v>
      </c>
      <c r="C255" s="81" t="s">
        <v>18</v>
      </c>
      <c r="D255" s="81" t="s">
        <v>92</v>
      </c>
      <c r="E255" s="81" t="s">
        <v>93</v>
      </c>
      <c r="F255" s="81" t="s">
        <v>89</v>
      </c>
      <c r="G255" s="19" t="s">
        <v>417</v>
      </c>
      <c r="H255" s="9">
        <v>300</v>
      </c>
      <c r="I255" s="41">
        <v>345000000</v>
      </c>
      <c r="J255" s="9" t="s">
        <v>23</v>
      </c>
      <c r="K255" s="9"/>
      <c r="L255" s="8">
        <f t="shared" si="3"/>
        <v>2</v>
      </c>
      <c r="M255" s="9">
        <v>1</v>
      </c>
      <c r="N255" s="9">
        <v>1</v>
      </c>
      <c r="O255" s="14">
        <v>0</v>
      </c>
      <c r="P255" s="14">
        <v>0</v>
      </c>
    </row>
    <row r="256" spans="1:16" ht="19.8" customHeight="1" x14ac:dyDescent="0.3">
      <c r="A256" s="80" t="s">
        <v>400</v>
      </c>
      <c r="B256" s="81" t="s">
        <v>95</v>
      </c>
      <c r="C256" s="81" t="s">
        <v>18</v>
      </c>
      <c r="D256" s="81" t="s">
        <v>96</v>
      </c>
      <c r="E256" s="81" t="s">
        <v>97</v>
      </c>
      <c r="F256" s="81" t="s">
        <v>89</v>
      </c>
      <c r="G256" s="9"/>
      <c r="H256" s="9"/>
      <c r="I256" s="41"/>
      <c r="J256" s="9" t="s">
        <v>50</v>
      </c>
      <c r="K256" s="9" t="s">
        <v>401</v>
      </c>
      <c r="L256" s="8">
        <f t="shared" si="3"/>
        <v>0</v>
      </c>
      <c r="M256" s="14">
        <v>0</v>
      </c>
      <c r="N256" s="14">
        <v>0</v>
      </c>
      <c r="O256" s="14">
        <v>0</v>
      </c>
      <c r="P256" s="14">
        <v>0</v>
      </c>
    </row>
    <row r="257" spans="1:16" ht="19.8" customHeight="1" x14ac:dyDescent="0.3">
      <c r="A257" s="80" t="s">
        <v>400</v>
      </c>
      <c r="B257" s="81" t="s">
        <v>95</v>
      </c>
      <c r="C257" s="81" t="s">
        <v>18</v>
      </c>
      <c r="D257" s="81" t="s">
        <v>96</v>
      </c>
      <c r="E257" s="81" t="s">
        <v>98</v>
      </c>
      <c r="F257" s="81" t="s">
        <v>89</v>
      </c>
      <c r="G257" s="19" t="s">
        <v>418</v>
      </c>
      <c r="H257" s="9"/>
      <c r="I257" s="41"/>
      <c r="J257" s="9" t="s">
        <v>50</v>
      </c>
      <c r="K257" s="9" t="s">
        <v>415</v>
      </c>
      <c r="L257" s="8">
        <f t="shared" si="3"/>
        <v>0</v>
      </c>
      <c r="M257" s="14">
        <v>0</v>
      </c>
      <c r="N257" s="14">
        <v>0</v>
      </c>
      <c r="O257" s="14">
        <v>0</v>
      </c>
      <c r="P257" s="14">
        <v>0</v>
      </c>
    </row>
    <row r="258" spans="1:16" ht="19.8" customHeight="1" x14ac:dyDescent="0.3">
      <c r="A258" s="80" t="s">
        <v>400</v>
      </c>
      <c r="B258" s="81" t="s">
        <v>95</v>
      </c>
      <c r="C258" s="81" t="s">
        <v>18</v>
      </c>
      <c r="D258" s="81" t="s">
        <v>99</v>
      </c>
      <c r="E258" s="81" t="s">
        <v>100</v>
      </c>
      <c r="F258" s="81" t="s">
        <v>89</v>
      </c>
      <c r="G258" s="9"/>
      <c r="H258" s="9"/>
      <c r="I258" s="41"/>
      <c r="J258" s="9" t="s">
        <v>50</v>
      </c>
      <c r="K258" s="9" t="s">
        <v>401</v>
      </c>
      <c r="L258" s="8">
        <f t="shared" si="3"/>
        <v>0</v>
      </c>
      <c r="M258" s="14">
        <v>0</v>
      </c>
      <c r="N258" s="14">
        <v>0</v>
      </c>
      <c r="O258" s="14">
        <v>0</v>
      </c>
      <c r="P258" s="14">
        <v>0</v>
      </c>
    </row>
    <row r="259" spans="1:16" ht="19.8" customHeight="1" x14ac:dyDescent="0.3">
      <c r="A259" s="80" t="s">
        <v>400</v>
      </c>
      <c r="B259" s="81" t="s">
        <v>95</v>
      </c>
      <c r="C259" s="81" t="s">
        <v>18</v>
      </c>
      <c r="D259" s="81" t="s">
        <v>99</v>
      </c>
      <c r="E259" s="81" t="s">
        <v>101</v>
      </c>
      <c r="F259" s="81" t="s">
        <v>89</v>
      </c>
      <c r="G259" s="9"/>
      <c r="H259" s="9"/>
      <c r="I259" s="41"/>
      <c r="J259" s="9" t="s">
        <v>50</v>
      </c>
      <c r="K259" s="9" t="s">
        <v>401</v>
      </c>
      <c r="L259" s="8">
        <f t="shared" ref="L259:L322" si="4">SUM(M259:P259)</f>
        <v>0</v>
      </c>
      <c r="M259" s="14">
        <v>0</v>
      </c>
      <c r="N259" s="14">
        <v>0</v>
      </c>
      <c r="O259" s="14">
        <v>0</v>
      </c>
      <c r="P259" s="14">
        <v>0</v>
      </c>
    </row>
    <row r="260" spans="1:16" ht="19.8" customHeight="1" x14ac:dyDescent="0.3">
      <c r="A260" s="80" t="s">
        <v>400</v>
      </c>
      <c r="B260" s="81" t="s">
        <v>95</v>
      </c>
      <c r="C260" s="81" t="s">
        <v>18</v>
      </c>
      <c r="D260" s="81" t="s">
        <v>99</v>
      </c>
      <c r="E260" s="81" t="s">
        <v>103</v>
      </c>
      <c r="F260" s="81" t="s">
        <v>89</v>
      </c>
      <c r="G260" s="19" t="s">
        <v>419</v>
      </c>
      <c r="H260" s="9">
        <v>4</v>
      </c>
      <c r="I260" s="41">
        <v>222000000</v>
      </c>
      <c r="J260" s="9" t="s">
        <v>23</v>
      </c>
      <c r="K260" s="9"/>
      <c r="L260" s="8">
        <f t="shared" si="4"/>
        <v>4</v>
      </c>
      <c r="M260" s="9">
        <v>4</v>
      </c>
      <c r="N260" s="14">
        <v>0</v>
      </c>
      <c r="O260" s="14">
        <v>0</v>
      </c>
      <c r="P260" s="14">
        <v>0</v>
      </c>
    </row>
    <row r="261" spans="1:16" ht="19.8" customHeight="1" x14ac:dyDescent="0.3">
      <c r="A261" s="80" t="s">
        <v>400</v>
      </c>
      <c r="B261" s="81" t="s">
        <v>95</v>
      </c>
      <c r="C261" s="81" t="s">
        <v>18</v>
      </c>
      <c r="D261" s="81" t="s">
        <v>99</v>
      </c>
      <c r="E261" s="81" t="s">
        <v>104</v>
      </c>
      <c r="F261" s="81" t="s">
        <v>89</v>
      </c>
      <c r="G261" s="9"/>
      <c r="H261" s="9"/>
      <c r="I261" s="41"/>
      <c r="J261" s="9" t="s">
        <v>50</v>
      </c>
      <c r="K261" s="9" t="s">
        <v>401</v>
      </c>
      <c r="L261" s="8">
        <f t="shared" si="4"/>
        <v>0</v>
      </c>
      <c r="M261" s="14">
        <v>0</v>
      </c>
      <c r="N261" s="14">
        <v>0</v>
      </c>
      <c r="O261" s="14">
        <v>0</v>
      </c>
      <c r="P261" s="14">
        <v>0</v>
      </c>
    </row>
    <row r="262" spans="1:16" ht="19.8" customHeight="1" x14ac:dyDescent="0.3">
      <c r="A262" s="80" t="s">
        <v>400</v>
      </c>
      <c r="B262" s="81" t="s">
        <v>17</v>
      </c>
      <c r="C262" s="81" t="s">
        <v>106</v>
      </c>
      <c r="D262" s="81" t="s">
        <v>107</v>
      </c>
      <c r="E262" s="81" t="s">
        <v>108</v>
      </c>
      <c r="F262" s="81" t="s">
        <v>109</v>
      </c>
      <c r="G262" s="19" t="s">
        <v>420</v>
      </c>
      <c r="H262" s="9">
        <v>240</v>
      </c>
      <c r="I262" s="41">
        <v>305000000</v>
      </c>
      <c r="J262" s="9" t="s">
        <v>23</v>
      </c>
      <c r="K262" s="9"/>
      <c r="L262" s="8">
        <f t="shared" si="4"/>
        <v>2</v>
      </c>
      <c r="M262" s="9">
        <v>1</v>
      </c>
      <c r="N262" s="9">
        <v>1</v>
      </c>
      <c r="O262" s="14">
        <v>0</v>
      </c>
      <c r="P262" s="14">
        <v>0</v>
      </c>
    </row>
    <row r="263" spans="1:16" ht="19.8" customHeight="1" x14ac:dyDescent="0.3">
      <c r="A263" s="80" t="s">
        <v>400</v>
      </c>
      <c r="B263" s="81" t="s">
        <v>111</v>
      </c>
      <c r="C263" s="81" t="s">
        <v>112</v>
      </c>
      <c r="D263" s="81" t="s">
        <v>113</v>
      </c>
      <c r="E263" s="81" t="s">
        <v>114</v>
      </c>
      <c r="F263" s="81" t="s">
        <v>115</v>
      </c>
      <c r="G263" s="19" t="s">
        <v>421</v>
      </c>
      <c r="H263" s="9">
        <v>100</v>
      </c>
      <c r="I263" s="41">
        <v>490</v>
      </c>
      <c r="J263" s="9" t="s">
        <v>50</v>
      </c>
      <c r="K263" s="19" t="s">
        <v>422</v>
      </c>
      <c r="L263" s="8">
        <f t="shared" si="4"/>
        <v>0</v>
      </c>
      <c r="M263" s="14">
        <v>0</v>
      </c>
      <c r="N263" s="14">
        <v>0</v>
      </c>
      <c r="O263" s="14">
        <v>0</v>
      </c>
      <c r="P263" s="14">
        <v>0</v>
      </c>
    </row>
    <row r="264" spans="1:16" ht="19.8" customHeight="1" x14ac:dyDescent="0.3">
      <c r="A264" s="80" t="s">
        <v>400</v>
      </c>
      <c r="B264" s="81" t="s">
        <v>42</v>
      </c>
      <c r="C264" s="81" t="s">
        <v>117</v>
      </c>
      <c r="D264" s="81" t="s">
        <v>118</v>
      </c>
      <c r="E264" s="81" t="s">
        <v>119</v>
      </c>
      <c r="F264" s="81" t="s">
        <v>120</v>
      </c>
      <c r="G264" s="9"/>
      <c r="H264" s="9"/>
      <c r="I264" s="41"/>
      <c r="J264" s="9" t="s">
        <v>50</v>
      </c>
      <c r="K264" s="9" t="s">
        <v>401</v>
      </c>
      <c r="L264" s="8">
        <f t="shared" si="4"/>
        <v>0</v>
      </c>
      <c r="M264" s="14">
        <v>0</v>
      </c>
      <c r="N264" s="14">
        <v>0</v>
      </c>
      <c r="O264" s="14">
        <v>0</v>
      </c>
      <c r="P264" s="14">
        <v>0</v>
      </c>
    </row>
    <row r="265" spans="1:16" ht="19.8" customHeight="1" x14ac:dyDescent="0.3">
      <c r="A265" s="80" t="s">
        <v>400</v>
      </c>
      <c r="B265" s="81" t="s">
        <v>122</v>
      </c>
      <c r="C265" s="81" t="s">
        <v>117</v>
      </c>
      <c r="D265" s="81" t="s">
        <v>123</v>
      </c>
      <c r="E265" s="81" t="s">
        <v>124</v>
      </c>
      <c r="F265" s="81" t="s">
        <v>120</v>
      </c>
      <c r="G265" s="9"/>
      <c r="H265" s="9"/>
      <c r="I265" s="41"/>
      <c r="J265" s="9" t="s">
        <v>50</v>
      </c>
      <c r="K265" s="9" t="s">
        <v>401</v>
      </c>
      <c r="L265" s="8">
        <f t="shared" si="4"/>
        <v>0</v>
      </c>
      <c r="M265" s="14">
        <v>0</v>
      </c>
      <c r="N265" s="14">
        <v>0</v>
      </c>
      <c r="O265" s="14">
        <v>0</v>
      </c>
      <c r="P265" s="14">
        <v>0</v>
      </c>
    </row>
    <row r="266" spans="1:16" ht="19.8" customHeight="1" x14ac:dyDescent="0.3">
      <c r="A266" s="80" t="s">
        <v>400</v>
      </c>
      <c r="B266" s="81" t="s">
        <v>42</v>
      </c>
      <c r="C266" s="81" t="s">
        <v>117</v>
      </c>
      <c r="D266" s="81" t="s">
        <v>125</v>
      </c>
      <c r="E266" s="81" t="s">
        <v>126</v>
      </c>
      <c r="F266" s="81" t="s">
        <v>120</v>
      </c>
      <c r="G266" s="9"/>
      <c r="H266" s="9"/>
      <c r="I266" s="41"/>
      <c r="J266" s="9" t="s">
        <v>50</v>
      </c>
      <c r="K266" s="9" t="s">
        <v>401</v>
      </c>
      <c r="L266" s="8">
        <f t="shared" si="4"/>
        <v>0</v>
      </c>
      <c r="M266" s="14">
        <v>0</v>
      </c>
      <c r="N266" s="14">
        <v>0</v>
      </c>
      <c r="O266" s="14">
        <v>0</v>
      </c>
      <c r="P266" s="14">
        <v>0</v>
      </c>
    </row>
    <row r="267" spans="1:16" ht="19.8" customHeight="1" x14ac:dyDescent="0.3">
      <c r="A267" s="80" t="s">
        <v>400</v>
      </c>
      <c r="B267" s="81" t="s">
        <v>42</v>
      </c>
      <c r="C267" s="81" t="s">
        <v>117</v>
      </c>
      <c r="D267" s="81" t="s">
        <v>127</v>
      </c>
      <c r="E267" s="81" t="s">
        <v>128</v>
      </c>
      <c r="F267" s="81" t="s">
        <v>120</v>
      </c>
      <c r="G267" s="9"/>
      <c r="H267" s="9"/>
      <c r="I267" s="41"/>
      <c r="J267" s="9" t="s">
        <v>50</v>
      </c>
      <c r="K267" s="9" t="s">
        <v>401</v>
      </c>
      <c r="L267" s="8">
        <f t="shared" si="4"/>
        <v>0</v>
      </c>
      <c r="M267" s="14">
        <v>0</v>
      </c>
      <c r="N267" s="14">
        <v>0</v>
      </c>
      <c r="O267" s="14">
        <v>0</v>
      </c>
      <c r="P267" s="14">
        <v>0</v>
      </c>
    </row>
    <row r="268" spans="1:16" ht="19.8" customHeight="1" x14ac:dyDescent="0.3">
      <c r="A268" s="80" t="s">
        <v>400</v>
      </c>
      <c r="B268" s="81" t="s">
        <v>91</v>
      </c>
      <c r="C268" s="81" t="s">
        <v>117</v>
      </c>
      <c r="D268" s="81" t="s">
        <v>129</v>
      </c>
      <c r="E268" s="81" t="s">
        <v>130</v>
      </c>
      <c r="F268" s="81" t="s">
        <v>120</v>
      </c>
      <c r="G268" s="9"/>
      <c r="H268" s="9"/>
      <c r="I268" s="41"/>
      <c r="J268" s="9" t="s">
        <v>50</v>
      </c>
      <c r="K268" s="9" t="s">
        <v>401</v>
      </c>
      <c r="L268" s="8">
        <f t="shared" si="4"/>
        <v>0</v>
      </c>
      <c r="M268" s="14">
        <v>0</v>
      </c>
      <c r="N268" s="14">
        <v>0</v>
      </c>
      <c r="O268" s="14">
        <v>0</v>
      </c>
      <c r="P268" s="14">
        <v>0</v>
      </c>
    </row>
    <row r="269" spans="1:16" ht="19.8" customHeight="1" x14ac:dyDescent="0.3">
      <c r="A269" s="80" t="s">
        <v>400</v>
      </c>
      <c r="B269" s="82" t="s">
        <v>30</v>
      </c>
      <c r="C269" s="82" t="s">
        <v>31</v>
      </c>
      <c r="D269" s="82" t="s">
        <v>131</v>
      </c>
      <c r="E269" s="82" t="s">
        <v>132</v>
      </c>
      <c r="F269" s="82" t="s">
        <v>34</v>
      </c>
      <c r="G269" s="9"/>
      <c r="H269" s="9"/>
      <c r="I269" s="41"/>
      <c r="J269" s="9" t="s">
        <v>50</v>
      </c>
      <c r="K269" s="9"/>
      <c r="L269" s="8">
        <f t="shared" si="4"/>
        <v>0</v>
      </c>
      <c r="M269" s="14">
        <v>0</v>
      </c>
      <c r="N269" s="14">
        <v>0</v>
      </c>
      <c r="O269" s="14">
        <v>0</v>
      </c>
      <c r="P269" s="14">
        <v>0</v>
      </c>
    </row>
    <row r="270" spans="1:16" ht="19.8" customHeight="1" x14ac:dyDescent="0.3">
      <c r="A270" s="80" t="s">
        <v>400</v>
      </c>
      <c r="B270" s="82" t="s">
        <v>30</v>
      </c>
      <c r="C270" s="82" t="s">
        <v>31</v>
      </c>
      <c r="D270" s="82" t="s">
        <v>131</v>
      </c>
      <c r="E270" s="82" t="s">
        <v>133</v>
      </c>
      <c r="F270" s="82" t="s">
        <v>34</v>
      </c>
      <c r="G270" s="19" t="s">
        <v>423</v>
      </c>
      <c r="H270" s="9">
        <v>750</v>
      </c>
      <c r="I270" s="41">
        <v>227</v>
      </c>
      <c r="J270" s="9" t="s">
        <v>50</v>
      </c>
      <c r="K270" s="9"/>
      <c r="L270" s="8">
        <f t="shared" si="4"/>
        <v>0</v>
      </c>
      <c r="M270" s="14">
        <v>0</v>
      </c>
      <c r="N270" s="14">
        <v>0</v>
      </c>
      <c r="O270" s="14">
        <v>0</v>
      </c>
      <c r="P270" s="14">
        <v>0</v>
      </c>
    </row>
    <row r="271" spans="1:16" ht="19.8" customHeight="1" x14ac:dyDescent="0.3">
      <c r="A271" s="80" t="s">
        <v>400</v>
      </c>
      <c r="B271" s="82" t="s">
        <v>30</v>
      </c>
      <c r="C271" s="82" t="s">
        <v>31</v>
      </c>
      <c r="D271" s="82" t="s">
        <v>136</v>
      </c>
      <c r="E271" s="82" t="s">
        <v>137</v>
      </c>
      <c r="F271" s="82" t="s">
        <v>34</v>
      </c>
      <c r="G271" s="19" t="s">
        <v>424</v>
      </c>
      <c r="H271" s="9"/>
      <c r="I271" s="41"/>
      <c r="J271" s="9" t="s">
        <v>50</v>
      </c>
      <c r="K271" s="9" t="s">
        <v>415</v>
      </c>
      <c r="L271" s="8">
        <f t="shared" si="4"/>
        <v>0</v>
      </c>
      <c r="M271" s="14">
        <v>0</v>
      </c>
      <c r="N271" s="14">
        <v>0</v>
      </c>
      <c r="O271" s="14">
        <v>0</v>
      </c>
      <c r="P271" s="14">
        <v>0</v>
      </c>
    </row>
    <row r="272" spans="1:16" ht="19.8" customHeight="1" x14ac:dyDescent="0.3">
      <c r="A272" s="80" t="s">
        <v>400</v>
      </c>
      <c r="B272" s="82" t="s">
        <v>30</v>
      </c>
      <c r="C272" s="82" t="s">
        <v>31</v>
      </c>
      <c r="D272" s="82" t="s">
        <v>136</v>
      </c>
      <c r="E272" s="82" t="s">
        <v>140</v>
      </c>
      <c r="F272" s="82" t="s">
        <v>34</v>
      </c>
      <c r="G272" s="19" t="s">
        <v>425</v>
      </c>
      <c r="H272" s="9">
        <v>650</v>
      </c>
      <c r="I272" s="41">
        <v>250</v>
      </c>
      <c r="J272" s="9" t="s">
        <v>50</v>
      </c>
      <c r="K272" s="9"/>
      <c r="L272" s="8">
        <f t="shared" si="4"/>
        <v>0</v>
      </c>
      <c r="M272" s="14">
        <v>0</v>
      </c>
      <c r="N272" s="14">
        <v>0</v>
      </c>
      <c r="O272" s="14">
        <v>0</v>
      </c>
      <c r="P272" s="14">
        <v>0</v>
      </c>
    </row>
    <row r="273" spans="1:16" ht="19.8" customHeight="1" x14ac:dyDescent="0.3">
      <c r="A273" s="80" t="s">
        <v>400</v>
      </c>
      <c r="B273" s="82" t="s">
        <v>30</v>
      </c>
      <c r="C273" s="82" t="s">
        <v>31</v>
      </c>
      <c r="D273" s="82" t="s">
        <v>142</v>
      </c>
      <c r="E273" s="82" t="s">
        <v>143</v>
      </c>
      <c r="F273" s="82" t="s">
        <v>48</v>
      </c>
      <c r="G273" s="19" t="s">
        <v>144</v>
      </c>
      <c r="H273" s="9"/>
      <c r="I273" s="41"/>
      <c r="J273" s="9" t="s">
        <v>50</v>
      </c>
      <c r="K273" s="9" t="s">
        <v>415</v>
      </c>
      <c r="L273" s="8">
        <f t="shared" si="4"/>
        <v>0</v>
      </c>
      <c r="M273" s="14">
        <v>0</v>
      </c>
      <c r="N273" s="14">
        <v>0</v>
      </c>
      <c r="O273" s="14">
        <v>0</v>
      </c>
      <c r="P273" s="14">
        <v>0</v>
      </c>
    </row>
    <row r="274" spans="1:16" ht="19.8" customHeight="1" x14ac:dyDescent="0.3">
      <c r="A274" s="80" t="s">
        <v>400</v>
      </c>
      <c r="B274" s="82" t="s">
        <v>52</v>
      </c>
      <c r="C274" s="82" t="s">
        <v>81</v>
      </c>
      <c r="D274" s="82" t="s">
        <v>146</v>
      </c>
      <c r="E274" s="82" t="s">
        <v>147</v>
      </c>
      <c r="F274" s="82" t="s">
        <v>84</v>
      </c>
      <c r="G274" s="19" t="s">
        <v>426</v>
      </c>
      <c r="H274" s="9">
        <v>1</v>
      </c>
      <c r="I274" s="41">
        <v>618</v>
      </c>
      <c r="J274" s="9" t="s">
        <v>50</v>
      </c>
      <c r="K274" s="9"/>
      <c r="L274" s="8">
        <f t="shared" si="4"/>
        <v>0</v>
      </c>
      <c r="M274" s="14">
        <v>0</v>
      </c>
      <c r="N274" s="14">
        <v>0</v>
      </c>
      <c r="O274" s="14">
        <v>0</v>
      </c>
      <c r="P274" s="14">
        <v>0</v>
      </c>
    </row>
    <row r="275" spans="1:16" ht="19.8" customHeight="1" x14ac:dyDescent="0.3">
      <c r="A275" s="80" t="s">
        <v>400</v>
      </c>
      <c r="B275" s="82" t="s">
        <v>149</v>
      </c>
      <c r="C275" s="82" t="s">
        <v>81</v>
      </c>
      <c r="D275" s="82" t="s">
        <v>150</v>
      </c>
      <c r="E275" s="82" t="s">
        <v>151</v>
      </c>
      <c r="F275" s="82" t="s">
        <v>152</v>
      </c>
      <c r="G275" s="19" t="s">
        <v>427</v>
      </c>
      <c r="H275" s="9"/>
      <c r="I275" s="41"/>
      <c r="J275" s="9" t="s">
        <v>50</v>
      </c>
      <c r="K275" s="9" t="s">
        <v>415</v>
      </c>
      <c r="L275" s="8">
        <f t="shared" si="4"/>
        <v>0</v>
      </c>
      <c r="M275" s="14">
        <v>0</v>
      </c>
      <c r="N275" s="14">
        <v>0</v>
      </c>
      <c r="O275" s="14">
        <v>0</v>
      </c>
      <c r="P275" s="14">
        <v>0</v>
      </c>
    </row>
    <row r="276" spans="1:16" ht="19.8" customHeight="1" x14ac:dyDescent="0.3">
      <c r="A276" s="80" t="s">
        <v>400</v>
      </c>
      <c r="B276" s="82" t="s">
        <v>149</v>
      </c>
      <c r="C276" s="82" t="s">
        <v>81</v>
      </c>
      <c r="D276" s="82" t="s">
        <v>154</v>
      </c>
      <c r="E276" s="82" t="s">
        <v>155</v>
      </c>
      <c r="F276" s="82" t="s">
        <v>152</v>
      </c>
      <c r="G276" s="19" t="s">
        <v>428</v>
      </c>
      <c r="H276" s="9"/>
      <c r="I276" s="41"/>
      <c r="J276" s="9" t="s">
        <v>50</v>
      </c>
      <c r="K276" s="9" t="s">
        <v>415</v>
      </c>
      <c r="L276" s="8">
        <f t="shared" si="4"/>
        <v>0</v>
      </c>
      <c r="M276" s="14">
        <v>0</v>
      </c>
      <c r="N276" s="14">
        <v>0</v>
      </c>
      <c r="O276" s="14">
        <v>0</v>
      </c>
      <c r="P276" s="14">
        <v>0</v>
      </c>
    </row>
    <row r="277" spans="1:16" ht="19.8" customHeight="1" x14ac:dyDescent="0.3">
      <c r="A277" s="80" t="s">
        <v>400</v>
      </c>
      <c r="B277" s="82" t="s">
        <v>149</v>
      </c>
      <c r="C277" s="82" t="s">
        <v>81</v>
      </c>
      <c r="D277" s="82" t="s">
        <v>156</v>
      </c>
      <c r="E277" s="82" t="s">
        <v>157</v>
      </c>
      <c r="F277" s="82" t="s">
        <v>152</v>
      </c>
      <c r="G277" s="19" t="s">
        <v>429</v>
      </c>
      <c r="H277" s="9">
        <v>0.75</v>
      </c>
      <c r="I277" s="41">
        <v>1180</v>
      </c>
      <c r="J277" s="9" t="s">
        <v>50</v>
      </c>
      <c r="K277" s="9"/>
      <c r="L277" s="8">
        <f t="shared" si="4"/>
        <v>0</v>
      </c>
      <c r="M277" s="14">
        <v>0</v>
      </c>
      <c r="N277" s="14">
        <v>0</v>
      </c>
      <c r="O277" s="14">
        <v>0</v>
      </c>
      <c r="P277" s="14">
        <v>0</v>
      </c>
    </row>
    <row r="278" spans="1:16" ht="19.8" customHeight="1" x14ac:dyDescent="0.3">
      <c r="A278" s="80" t="s">
        <v>400</v>
      </c>
      <c r="B278" s="82" t="s">
        <v>149</v>
      </c>
      <c r="C278" s="82" t="s">
        <v>81</v>
      </c>
      <c r="D278" s="82" t="s">
        <v>156</v>
      </c>
      <c r="E278" s="82" t="s">
        <v>160</v>
      </c>
      <c r="F278" s="82" t="s">
        <v>152</v>
      </c>
      <c r="G278" s="9"/>
      <c r="H278" s="9"/>
      <c r="I278" s="41"/>
      <c r="J278" s="9" t="s">
        <v>50</v>
      </c>
      <c r="K278" s="9" t="s">
        <v>401</v>
      </c>
      <c r="L278" s="8">
        <f t="shared" si="4"/>
        <v>0</v>
      </c>
      <c r="M278" s="14">
        <v>0</v>
      </c>
      <c r="N278" s="14">
        <v>0</v>
      </c>
      <c r="O278" s="14">
        <v>0</v>
      </c>
      <c r="P278" s="14">
        <v>0</v>
      </c>
    </row>
    <row r="279" spans="1:16" ht="19.8" customHeight="1" x14ac:dyDescent="0.3">
      <c r="A279" s="80" t="s">
        <v>400</v>
      </c>
      <c r="B279" s="82" t="s">
        <v>149</v>
      </c>
      <c r="C279" s="82" t="s">
        <v>81</v>
      </c>
      <c r="D279" s="82" t="s">
        <v>161</v>
      </c>
      <c r="E279" s="82" t="s">
        <v>162</v>
      </c>
      <c r="F279" s="82" t="s">
        <v>152</v>
      </c>
      <c r="G279" s="19" t="s">
        <v>430</v>
      </c>
      <c r="H279" s="9"/>
      <c r="I279" s="41"/>
      <c r="J279" s="9" t="s">
        <v>50</v>
      </c>
      <c r="K279" s="9" t="s">
        <v>415</v>
      </c>
      <c r="L279" s="8">
        <f t="shared" si="4"/>
        <v>0</v>
      </c>
      <c r="M279" s="14">
        <v>0</v>
      </c>
      <c r="N279" s="14">
        <v>0</v>
      </c>
      <c r="O279" s="14">
        <v>0</v>
      </c>
      <c r="P279" s="14">
        <v>0</v>
      </c>
    </row>
    <row r="280" spans="1:16" ht="19.8" customHeight="1" x14ac:dyDescent="0.3">
      <c r="A280" s="80" t="s">
        <v>400</v>
      </c>
      <c r="B280" s="82" t="s">
        <v>52</v>
      </c>
      <c r="C280" s="82" t="s">
        <v>81</v>
      </c>
      <c r="D280" s="82" t="s">
        <v>164</v>
      </c>
      <c r="E280" s="82" t="s">
        <v>165</v>
      </c>
      <c r="F280" s="82" t="s">
        <v>166</v>
      </c>
      <c r="G280" s="19"/>
      <c r="H280" s="9"/>
      <c r="I280" s="41"/>
      <c r="J280" s="9" t="s">
        <v>50</v>
      </c>
      <c r="K280" s="9"/>
      <c r="L280" s="8">
        <f t="shared" si="4"/>
        <v>0</v>
      </c>
      <c r="M280" s="14">
        <v>0</v>
      </c>
      <c r="N280" s="14">
        <v>0</v>
      </c>
      <c r="O280" s="14">
        <v>0</v>
      </c>
      <c r="P280" s="14">
        <v>0</v>
      </c>
    </row>
    <row r="281" spans="1:16" ht="19.8" customHeight="1" x14ac:dyDescent="0.3">
      <c r="A281" s="80" t="s">
        <v>400</v>
      </c>
      <c r="B281" s="82" t="s">
        <v>52</v>
      </c>
      <c r="C281" s="82" t="s">
        <v>81</v>
      </c>
      <c r="D281" s="82" t="s">
        <v>164</v>
      </c>
      <c r="E281" s="82" t="s">
        <v>167</v>
      </c>
      <c r="F281" s="82" t="s">
        <v>166</v>
      </c>
      <c r="G281" s="19" t="s">
        <v>431</v>
      </c>
      <c r="H281" s="9"/>
      <c r="I281" s="41"/>
      <c r="J281" s="9" t="s">
        <v>50</v>
      </c>
      <c r="K281" s="9" t="s">
        <v>415</v>
      </c>
      <c r="L281" s="8">
        <f t="shared" si="4"/>
        <v>0</v>
      </c>
      <c r="M281" s="14">
        <v>0</v>
      </c>
      <c r="N281" s="14">
        <v>0</v>
      </c>
      <c r="O281" s="14">
        <v>0</v>
      </c>
      <c r="P281" s="14">
        <v>0</v>
      </c>
    </row>
    <row r="282" spans="1:16" ht="19.8" customHeight="1" x14ac:dyDescent="0.3">
      <c r="A282" s="80" t="s">
        <v>432</v>
      </c>
      <c r="B282" s="81" t="s">
        <v>17</v>
      </c>
      <c r="C282" s="81" t="s">
        <v>18</v>
      </c>
      <c r="D282" s="81" t="s">
        <v>19</v>
      </c>
      <c r="E282" s="81" t="s">
        <v>20</v>
      </c>
      <c r="F282" s="81" t="s">
        <v>21</v>
      </c>
      <c r="G282" s="19" t="s">
        <v>22</v>
      </c>
      <c r="H282" s="9">
        <v>1</v>
      </c>
      <c r="I282" s="41">
        <v>275000000</v>
      </c>
      <c r="J282" s="9" t="s">
        <v>23</v>
      </c>
      <c r="K282" s="12" t="s">
        <v>433</v>
      </c>
      <c r="L282" s="8">
        <f t="shared" si="4"/>
        <v>1</v>
      </c>
      <c r="M282" s="9">
        <v>1</v>
      </c>
      <c r="N282" s="9">
        <v>0</v>
      </c>
      <c r="O282" s="9">
        <v>0</v>
      </c>
      <c r="P282" s="9">
        <v>0</v>
      </c>
    </row>
    <row r="283" spans="1:16" ht="19.8" customHeight="1" x14ac:dyDescent="0.3">
      <c r="A283" s="80" t="s">
        <v>432</v>
      </c>
      <c r="B283" s="81" t="s">
        <v>17</v>
      </c>
      <c r="C283" s="81" t="s">
        <v>18</v>
      </c>
      <c r="D283" s="81" t="s">
        <v>24</v>
      </c>
      <c r="E283" s="81" t="s">
        <v>25</v>
      </c>
      <c r="F283" s="81" t="s">
        <v>21</v>
      </c>
      <c r="G283" s="15" t="s">
        <v>434</v>
      </c>
      <c r="H283" s="14">
        <v>1</v>
      </c>
      <c r="I283" s="29">
        <v>345000000</v>
      </c>
      <c r="J283" s="9" t="s">
        <v>23</v>
      </c>
      <c r="K283" s="12" t="s">
        <v>433</v>
      </c>
      <c r="L283" s="8">
        <f t="shared" si="4"/>
        <v>1</v>
      </c>
      <c r="M283" s="9">
        <v>1</v>
      </c>
      <c r="N283" s="9">
        <v>0</v>
      </c>
      <c r="O283" s="9">
        <v>0</v>
      </c>
      <c r="P283" s="9">
        <v>0</v>
      </c>
    </row>
    <row r="284" spans="1:16" ht="19.8" customHeight="1" x14ac:dyDescent="0.3">
      <c r="A284" s="80" t="s">
        <v>432</v>
      </c>
      <c r="B284" s="81" t="s">
        <v>17</v>
      </c>
      <c r="C284" s="81" t="s">
        <v>18</v>
      </c>
      <c r="D284" s="81" t="s">
        <v>27</v>
      </c>
      <c r="E284" s="81" t="s">
        <v>28</v>
      </c>
      <c r="F284" s="81" t="s">
        <v>21</v>
      </c>
      <c r="G284" s="15" t="s">
        <v>435</v>
      </c>
      <c r="H284" s="14">
        <v>1</v>
      </c>
      <c r="I284" s="29">
        <v>275000000</v>
      </c>
      <c r="J284" s="9" t="s">
        <v>23</v>
      </c>
      <c r="K284" s="12" t="s">
        <v>433</v>
      </c>
      <c r="L284" s="8">
        <f t="shared" si="4"/>
        <v>1</v>
      </c>
      <c r="M284" s="9">
        <v>1</v>
      </c>
      <c r="N284" s="9">
        <v>0</v>
      </c>
      <c r="O284" s="9">
        <v>0</v>
      </c>
      <c r="P284" s="9">
        <v>0</v>
      </c>
    </row>
    <row r="285" spans="1:16" ht="19.8" customHeight="1" x14ac:dyDescent="0.3">
      <c r="A285" s="80" t="s">
        <v>432</v>
      </c>
      <c r="B285" s="81" t="s">
        <v>30</v>
      </c>
      <c r="C285" s="81" t="s">
        <v>31</v>
      </c>
      <c r="D285" s="81" t="s">
        <v>32</v>
      </c>
      <c r="E285" s="81" t="s">
        <v>33</v>
      </c>
      <c r="F285" s="81" t="s">
        <v>34</v>
      </c>
      <c r="G285" s="15" t="s">
        <v>436</v>
      </c>
      <c r="H285" s="14">
        <v>15</v>
      </c>
      <c r="I285" s="29">
        <v>1190000000</v>
      </c>
      <c r="J285" s="9" t="s">
        <v>23</v>
      </c>
      <c r="K285" s="15" t="s">
        <v>437</v>
      </c>
      <c r="L285" s="8">
        <f t="shared" si="4"/>
        <v>15</v>
      </c>
      <c r="M285" s="9">
        <v>12</v>
      </c>
      <c r="N285" s="9">
        <v>2</v>
      </c>
      <c r="O285" s="9">
        <v>1</v>
      </c>
      <c r="P285" s="9">
        <v>0</v>
      </c>
    </row>
    <row r="286" spans="1:16" ht="19.8" customHeight="1" x14ac:dyDescent="0.3">
      <c r="A286" s="80" t="s">
        <v>432</v>
      </c>
      <c r="B286" s="81" t="s">
        <v>30</v>
      </c>
      <c r="C286" s="81" t="s">
        <v>31</v>
      </c>
      <c r="D286" s="81" t="s">
        <v>36</v>
      </c>
      <c r="E286" s="81" t="s">
        <v>37</v>
      </c>
      <c r="F286" s="81" t="s">
        <v>34</v>
      </c>
      <c r="G286" s="15" t="s">
        <v>438</v>
      </c>
      <c r="H286" s="14">
        <v>10</v>
      </c>
      <c r="I286" s="29">
        <v>1055000000</v>
      </c>
      <c r="J286" s="9" t="s">
        <v>23</v>
      </c>
      <c r="K286" s="15" t="s">
        <v>437</v>
      </c>
      <c r="L286" s="8">
        <f t="shared" si="4"/>
        <v>10</v>
      </c>
      <c r="M286" s="9">
        <v>7</v>
      </c>
      <c r="N286" s="9">
        <v>2</v>
      </c>
      <c r="O286" s="9">
        <v>1</v>
      </c>
      <c r="P286" s="9">
        <v>0</v>
      </c>
    </row>
    <row r="287" spans="1:16" ht="19.8" customHeight="1" x14ac:dyDescent="0.3">
      <c r="A287" s="80" t="s">
        <v>432</v>
      </c>
      <c r="B287" s="81" t="s">
        <v>30</v>
      </c>
      <c r="C287" s="81" t="s">
        <v>31</v>
      </c>
      <c r="D287" s="81" t="s">
        <v>39</v>
      </c>
      <c r="E287" s="81" t="s">
        <v>40</v>
      </c>
      <c r="F287" s="81" t="s">
        <v>34</v>
      </c>
      <c r="G287" s="15" t="s">
        <v>439</v>
      </c>
      <c r="H287" s="14">
        <v>5000</v>
      </c>
      <c r="I287" s="29">
        <v>1531000000</v>
      </c>
      <c r="J287" s="9" t="s">
        <v>23</v>
      </c>
      <c r="K287" s="15" t="s">
        <v>437</v>
      </c>
      <c r="L287" s="8">
        <f t="shared" si="4"/>
        <v>5</v>
      </c>
      <c r="M287" s="9">
        <v>2</v>
      </c>
      <c r="N287" s="9">
        <v>2</v>
      </c>
      <c r="O287" s="9">
        <v>1</v>
      </c>
      <c r="P287" s="9">
        <v>0</v>
      </c>
    </row>
    <row r="288" spans="1:16" ht="19.8" customHeight="1" x14ac:dyDescent="0.3">
      <c r="A288" s="80" t="s">
        <v>432</v>
      </c>
      <c r="B288" s="81" t="s">
        <v>42</v>
      </c>
      <c r="C288" s="81" t="s">
        <v>31</v>
      </c>
      <c r="D288" s="81" t="s">
        <v>43</v>
      </c>
      <c r="E288" s="81" t="s">
        <v>44</v>
      </c>
      <c r="F288" s="81" t="s">
        <v>34</v>
      </c>
      <c r="G288" s="15" t="s">
        <v>440</v>
      </c>
      <c r="H288" s="14">
        <v>2184</v>
      </c>
      <c r="I288" s="30">
        <v>1141000000</v>
      </c>
      <c r="J288" s="9" t="s">
        <v>23</v>
      </c>
      <c r="K288" s="15" t="s">
        <v>437</v>
      </c>
      <c r="L288" s="8">
        <f t="shared" si="4"/>
        <v>5</v>
      </c>
      <c r="M288" s="9">
        <v>2</v>
      </c>
      <c r="N288" s="9">
        <v>2</v>
      </c>
      <c r="O288" s="9">
        <v>1</v>
      </c>
      <c r="P288" s="9">
        <v>0</v>
      </c>
    </row>
    <row r="289" spans="1:16" ht="19.8" customHeight="1" x14ac:dyDescent="0.3">
      <c r="A289" s="80" t="s">
        <v>432</v>
      </c>
      <c r="B289" s="81" t="s">
        <v>30</v>
      </c>
      <c r="C289" s="81" t="s">
        <v>31</v>
      </c>
      <c r="D289" s="81" t="s">
        <v>46</v>
      </c>
      <c r="E289" s="81" t="s">
        <v>47</v>
      </c>
      <c r="F289" s="81" t="s">
        <v>48</v>
      </c>
      <c r="G289" s="15" t="s">
        <v>211</v>
      </c>
      <c r="H289" s="14">
        <v>1</v>
      </c>
      <c r="I289" s="30">
        <v>568</v>
      </c>
      <c r="J289" s="9" t="s">
        <v>50</v>
      </c>
      <c r="K289" s="16" t="s">
        <v>441</v>
      </c>
      <c r="L289" s="8">
        <f t="shared" si="4"/>
        <v>0</v>
      </c>
      <c r="M289" s="9">
        <v>0</v>
      </c>
      <c r="N289" s="9">
        <v>0</v>
      </c>
      <c r="O289" s="9">
        <v>0</v>
      </c>
      <c r="P289" s="9">
        <v>0</v>
      </c>
    </row>
    <row r="290" spans="1:16" ht="19.8" customHeight="1" x14ac:dyDescent="0.3">
      <c r="A290" s="80" t="s">
        <v>432</v>
      </c>
      <c r="B290" s="81" t="s">
        <v>52</v>
      </c>
      <c r="C290" s="81" t="s">
        <v>18</v>
      </c>
      <c r="D290" s="81" t="s">
        <v>53</v>
      </c>
      <c r="E290" s="81" t="s">
        <v>54</v>
      </c>
      <c r="F290" s="81" t="s">
        <v>55</v>
      </c>
      <c r="G290" s="15" t="s">
        <v>442</v>
      </c>
      <c r="H290" s="14">
        <v>12603</v>
      </c>
      <c r="I290" s="30">
        <v>1500000000</v>
      </c>
      <c r="J290" s="9" t="s">
        <v>23</v>
      </c>
      <c r="K290" s="15" t="s">
        <v>437</v>
      </c>
      <c r="L290" s="8">
        <f t="shared" si="4"/>
        <v>20</v>
      </c>
      <c r="M290" s="9">
        <v>14</v>
      </c>
      <c r="N290" s="9">
        <v>4</v>
      </c>
      <c r="O290" s="9">
        <v>2</v>
      </c>
      <c r="P290" s="9">
        <v>0</v>
      </c>
    </row>
    <row r="291" spans="1:16" ht="19.8" customHeight="1" x14ac:dyDescent="0.3">
      <c r="A291" s="80" t="s">
        <v>432</v>
      </c>
      <c r="B291" s="81" t="s">
        <v>52</v>
      </c>
      <c r="C291" s="81" t="s">
        <v>18</v>
      </c>
      <c r="D291" s="81" t="s">
        <v>57</v>
      </c>
      <c r="E291" s="81" t="s">
        <v>58</v>
      </c>
      <c r="F291" s="81" t="s">
        <v>55</v>
      </c>
      <c r="G291" s="15" t="s">
        <v>443</v>
      </c>
      <c r="H291" s="14">
        <v>1333</v>
      </c>
      <c r="I291" s="30">
        <v>400000000</v>
      </c>
      <c r="J291" s="9" t="s">
        <v>23</v>
      </c>
      <c r="K291" s="15" t="s">
        <v>437</v>
      </c>
      <c r="L291" s="8">
        <f t="shared" si="4"/>
        <v>5</v>
      </c>
      <c r="M291" s="9">
        <v>2</v>
      </c>
      <c r="N291" s="9">
        <v>2</v>
      </c>
      <c r="O291" s="9">
        <v>1</v>
      </c>
      <c r="P291" s="9">
        <v>0</v>
      </c>
    </row>
    <row r="292" spans="1:16" ht="19.8" customHeight="1" x14ac:dyDescent="0.3">
      <c r="A292" s="80" t="s">
        <v>432</v>
      </c>
      <c r="B292" s="81" t="s">
        <v>52</v>
      </c>
      <c r="C292" s="81" t="s">
        <v>18</v>
      </c>
      <c r="D292" s="81" t="s">
        <v>57</v>
      </c>
      <c r="E292" s="81" t="s">
        <v>60</v>
      </c>
      <c r="F292" s="81" t="s">
        <v>55</v>
      </c>
      <c r="G292" s="15" t="s">
        <v>444</v>
      </c>
      <c r="H292" s="14">
        <v>112</v>
      </c>
      <c r="I292" s="30">
        <v>200</v>
      </c>
      <c r="J292" s="9" t="s">
        <v>50</v>
      </c>
      <c r="K292" s="15" t="s">
        <v>445</v>
      </c>
      <c r="L292" s="8">
        <f t="shared" si="4"/>
        <v>0</v>
      </c>
      <c r="M292" s="9">
        <v>0</v>
      </c>
      <c r="N292" s="9">
        <v>0</v>
      </c>
      <c r="O292" s="9">
        <v>0</v>
      </c>
      <c r="P292" s="9">
        <v>0</v>
      </c>
    </row>
    <row r="293" spans="1:16" ht="19.8" customHeight="1" x14ac:dyDescent="0.3">
      <c r="A293" s="80" t="s">
        <v>432</v>
      </c>
      <c r="B293" s="81" t="s">
        <v>52</v>
      </c>
      <c r="C293" s="81" t="s">
        <v>18</v>
      </c>
      <c r="D293" s="81" t="s">
        <v>62</v>
      </c>
      <c r="E293" s="81" t="s">
        <v>63</v>
      </c>
      <c r="F293" s="81" t="s">
        <v>55</v>
      </c>
      <c r="G293" s="15" t="s">
        <v>446</v>
      </c>
      <c r="H293" s="14">
        <v>15</v>
      </c>
      <c r="I293" s="30">
        <v>777000000</v>
      </c>
      <c r="J293" s="9" t="s">
        <v>23</v>
      </c>
      <c r="K293" s="15" t="s">
        <v>437</v>
      </c>
      <c r="L293" s="8">
        <f t="shared" si="4"/>
        <v>15</v>
      </c>
      <c r="M293" s="9">
        <v>12</v>
      </c>
      <c r="N293" s="9">
        <v>2</v>
      </c>
      <c r="O293" s="9">
        <v>1</v>
      </c>
      <c r="P293" s="9">
        <v>0</v>
      </c>
    </row>
    <row r="294" spans="1:16" ht="19.8" customHeight="1" x14ac:dyDescent="0.3">
      <c r="A294" s="80" t="s">
        <v>432</v>
      </c>
      <c r="B294" s="81" t="s">
        <v>52</v>
      </c>
      <c r="C294" s="81" t="s">
        <v>18</v>
      </c>
      <c r="D294" s="81" t="s">
        <v>57</v>
      </c>
      <c r="E294" s="81" t="s">
        <v>65</v>
      </c>
      <c r="F294" s="81" t="s">
        <v>55</v>
      </c>
      <c r="G294" s="15" t="s">
        <v>447</v>
      </c>
      <c r="H294" s="14">
        <v>506</v>
      </c>
      <c r="I294" s="30">
        <v>400000000</v>
      </c>
      <c r="J294" s="9" t="s">
        <v>23</v>
      </c>
      <c r="K294" s="15" t="s">
        <v>437</v>
      </c>
      <c r="L294" s="8">
        <f t="shared" si="4"/>
        <v>5</v>
      </c>
      <c r="M294" s="9">
        <v>2</v>
      </c>
      <c r="N294" s="9">
        <v>2</v>
      </c>
      <c r="O294" s="9">
        <v>1</v>
      </c>
      <c r="P294" s="9">
        <v>0</v>
      </c>
    </row>
    <row r="295" spans="1:16" ht="19.8" customHeight="1" x14ac:dyDescent="0.3">
      <c r="A295" s="80" t="s">
        <v>432</v>
      </c>
      <c r="B295" s="81" t="s">
        <v>52</v>
      </c>
      <c r="C295" s="81" t="s">
        <v>18</v>
      </c>
      <c r="D295" s="81" t="s">
        <v>67</v>
      </c>
      <c r="E295" s="81" t="s">
        <v>68</v>
      </c>
      <c r="F295" s="81" t="s">
        <v>55</v>
      </c>
      <c r="G295" s="15" t="s">
        <v>448</v>
      </c>
      <c r="H295" s="14">
        <v>25</v>
      </c>
      <c r="I295" s="30">
        <v>880000000</v>
      </c>
      <c r="J295" s="9" t="s">
        <v>23</v>
      </c>
      <c r="K295" s="15" t="s">
        <v>437</v>
      </c>
      <c r="L295" s="8">
        <f t="shared" si="4"/>
        <v>25</v>
      </c>
      <c r="M295" s="9">
        <v>19</v>
      </c>
      <c r="N295" s="9">
        <v>4</v>
      </c>
      <c r="O295" s="9">
        <v>2</v>
      </c>
      <c r="P295" s="9">
        <v>0</v>
      </c>
    </row>
    <row r="296" spans="1:16" ht="19.8" customHeight="1" x14ac:dyDescent="0.3">
      <c r="A296" s="80" t="s">
        <v>432</v>
      </c>
      <c r="B296" s="81" t="s">
        <v>70</v>
      </c>
      <c r="C296" s="81" t="s">
        <v>18</v>
      </c>
      <c r="D296" s="81" t="s">
        <v>71</v>
      </c>
      <c r="E296" s="81" t="s">
        <v>72</v>
      </c>
      <c r="F296" s="81" t="s">
        <v>73</v>
      </c>
      <c r="G296" s="15" t="s">
        <v>449</v>
      </c>
      <c r="H296" s="14">
        <v>1252</v>
      </c>
      <c r="I296" s="30">
        <v>894000000</v>
      </c>
      <c r="J296" s="9" t="s">
        <v>23</v>
      </c>
      <c r="K296" s="15" t="s">
        <v>437</v>
      </c>
      <c r="L296" s="8">
        <f t="shared" si="4"/>
        <v>5</v>
      </c>
      <c r="M296" s="9">
        <v>2</v>
      </c>
      <c r="N296" s="9">
        <v>2</v>
      </c>
      <c r="O296" s="9">
        <v>1</v>
      </c>
      <c r="P296" s="9">
        <v>0</v>
      </c>
    </row>
    <row r="297" spans="1:16" ht="19.8" customHeight="1" x14ac:dyDescent="0.3">
      <c r="A297" s="80" t="s">
        <v>432</v>
      </c>
      <c r="B297" s="81" t="s">
        <v>70</v>
      </c>
      <c r="C297" s="81" t="s">
        <v>18</v>
      </c>
      <c r="D297" s="81" t="s">
        <v>75</v>
      </c>
      <c r="E297" s="81" t="s">
        <v>76</v>
      </c>
      <c r="F297" s="81" t="s">
        <v>73</v>
      </c>
      <c r="G297" s="15" t="s">
        <v>450</v>
      </c>
      <c r="H297" s="14">
        <v>1466</v>
      </c>
      <c r="I297" s="30">
        <v>922000000</v>
      </c>
      <c r="J297" s="9" t="s">
        <v>23</v>
      </c>
      <c r="K297" s="15" t="s">
        <v>437</v>
      </c>
      <c r="L297" s="8">
        <f t="shared" si="4"/>
        <v>5</v>
      </c>
      <c r="M297" s="9">
        <v>2</v>
      </c>
      <c r="N297" s="9">
        <v>2</v>
      </c>
      <c r="O297" s="9">
        <v>1</v>
      </c>
      <c r="P297" s="9">
        <v>0</v>
      </c>
    </row>
    <row r="298" spans="1:16" ht="19.8" customHeight="1" x14ac:dyDescent="0.3">
      <c r="A298" s="80" t="s">
        <v>432</v>
      </c>
      <c r="B298" s="81" t="s">
        <v>70</v>
      </c>
      <c r="C298" s="81" t="s">
        <v>18</v>
      </c>
      <c r="D298" s="81" t="s">
        <v>78</v>
      </c>
      <c r="E298" s="81" t="s">
        <v>79</v>
      </c>
      <c r="F298" s="81" t="s">
        <v>73</v>
      </c>
      <c r="G298" s="15" t="s">
        <v>451</v>
      </c>
      <c r="H298" s="14">
        <v>1551</v>
      </c>
      <c r="I298" s="30">
        <v>1038000000</v>
      </c>
      <c r="J298" s="9" t="s">
        <v>23</v>
      </c>
      <c r="K298" s="15" t="s">
        <v>437</v>
      </c>
      <c r="L298" s="8">
        <f t="shared" si="4"/>
        <v>5</v>
      </c>
      <c r="M298" s="9">
        <v>2</v>
      </c>
      <c r="N298" s="9">
        <v>2</v>
      </c>
      <c r="O298" s="9">
        <v>1</v>
      </c>
      <c r="P298" s="9">
        <v>0</v>
      </c>
    </row>
    <row r="299" spans="1:16" ht="19.8" customHeight="1" x14ac:dyDescent="0.3">
      <c r="A299" s="80" t="s">
        <v>432</v>
      </c>
      <c r="B299" s="81" t="s">
        <v>17</v>
      </c>
      <c r="C299" s="81" t="s">
        <v>81</v>
      </c>
      <c r="D299" s="81" t="s">
        <v>82</v>
      </c>
      <c r="E299" s="81" t="s">
        <v>83</v>
      </c>
      <c r="F299" s="81" t="s">
        <v>84</v>
      </c>
      <c r="G299" s="15" t="s">
        <v>452</v>
      </c>
      <c r="H299" s="14">
        <v>20</v>
      </c>
      <c r="I299" s="30">
        <v>240000000</v>
      </c>
      <c r="J299" s="9" t="s">
        <v>23</v>
      </c>
      <c r="K299" s="15" t="s">
        <v>453</v>
      </c>
      <c r="L299" s="8">
        <f t="shared" si="4"/>
        <v>20</v>
      </c>
      <c r="M299" s="9">
        <v>20</v>
      </c>
      <c r="N299" s="9">
        <v>0</v>
      </c>
      <c r="O299" s="9">
        <v>0</v>
      </c>
      <c r="P299" s="9">
        <v>0</v>
      </c>
    </row>
    <row r="300" spans="1:16" ht="19.8" customHeight="1" x14ac:dyDescent="0.3">
      <c r="A300" s="80" t="s">
        <v>432</v>
      </c>
      <c r="B300" s="81" t="s">
        <v>86</v>
      </c>
      <c r="C300" s="81" t="s">
        <v>18</v>
      </c>
      <c r="D300" s="81" t="s">
        <v>87</v>
      </c>
      <c r="E300" s="81" t="s">
        <v>88</v>
      </c>
      <c r="F300" s="81" t="s">
        <v>89</v>
      </c>
      <c r="G300" s="15" t="s">
        <v>454</v>
      </c>
      <c r="H300" s="14">
        <v>9420</v>
      </c>
      <c r="I300" s="30">
        <v>1360000000</v>
      </c>
      <c r="J300" s="9" t="s">
        <v>23</v>
      </c>
      <c r="K300" s="15" t="s">
        <v>455</v>
      </c>
      <c r="L300" s="8">
        <f t="shared" si="4"/>
        <v>5</v>
      </c>
      <c r="M300" s="9">
        <v>2</v>
      </c>
      <c r="N300" s="9">
        <v>2</v>
      </c>
      <c r="O300" s="9">
        <v>1</v>
      </c>
      <c r="P300" s="9">
        <v>0</v>
      </c>
    </row>
    <row r="301" spans="1:16" ht="19.8" customHeight="1" x14ac:dyDescent="0.3">
      <c r="A301" s="80" t="s">
        <v>432</v>
      </c>
      <c r="B301" s="81" t="s">
        <v>91</v>
      </c>
      <c r="C301" s="81" t="s">
        <v>18</v>
      </c>
      <c r="D301" s="81" t="s">
        <v>92</v>
      </c>
      <c r="E301" s="81" t="s">
        <v>93</v>
      </c>
      <c r="F301" s="81" t="s">
        <v>89</v>
      </c>
      <c r="G301" s="15" t="s">
        <v>456</v>
      </c>
      <c r="H301" s="14">
        <v>1250</v>
      </c>
      <c r="I301" s="30">
        <v>966000000</v>
      </c>
      <c r="J301" s="9" t="s">
        <v>23</v>
      </c>
      <c r="K301" s="15" t="s">
        <v>437</v>
      </c>
      <c r="L301" s="8">
        <f t="shared" si="4"/>
        <v>5</v>
      </c>
      <c r="M301" s="9">
        <v>2</v>
      </c>
      <c r="N301" s="9">
        <v>2</v>
      </c>
      <c r="O301" s="9">
        <v>1</v>
      </c>
      <c r="P301" s="9">
        <v>0</v>
      </c>
    </row>
    <row r="302" spans="1:16" ht="19.8" customHeight="1" x14ac:dyDescent="0.3">
      <c r="A302" s="80" t="s">
        <v>432</v>
      </c>
      <c r="B302" s="81" t="s">
        <v>95</v>
      </c>
      <c r="C302" s="81" t="s">
        <v>18</v>
      </c>
      <c r="D302" s="81" t="s">
        <v>96</v>
      </c>
      <c r="E302" s="81" t="s">
        <v>97</v>
      </c>
      <c r="F302" s="81" t="s">
        <v>89</v>
      </c>
      <c r="G302" s="15" t="s">
        <v>457</v>
      </c>
      <c r="H302" s="14">
        <v>1063</v>
      </c>
      <c r="I302" s="30">
        <v>300000000</v>
      </c>
      <c r="J302" s="9" t="s">
        <v>23</v>
      </c>
      <c r="K302" s="15" t="s">
        <v>455</v>
      </c>
      <c r="L302" s="8">
        <f t="shared" si="4"/>
        <v>5</v>
      </c>
      <c r="M302" s="9">
        <v>2</v>
      </c>
      <c r="N302" s="9">
        <v>2</v>
      </c>
      <c r="O302" s="9">
        <v>1</v>
      </c>
      <c r="P302" s="9">
        <v>0</v>
      </c>
    </row>
    <row r="303" spans="1:16" ht="19.8" customHeight="1" x14ac:dyDescent="0.3">
      <c r="A303" s="80" t="s">
        <v>432</v>
      </c>
      <c r="B303" s="81" t="s">
        <v>95</v>
      </c>
      <c r="C303" s="81" t="s">
        <v>18</v>
      </c>
      <c r="D303" s="81" t="s">
        <v>96</v>
      </c>
      <c r="E303" s="81" t="s">
        <v>98</v>
      </c>
      <c r="F303" s="81" t="s">
        <v>89</v>
      </c>
      <c r="G303" s="15" t="s">
        <v>458</v>
      </c>
      <c r="H303" s="14">
        <v>2000</v>
      </c>
      <c r="I303" s="30">
        <v>300000000</v>
      </c>
      <c r="J303" s="9" t="s">
        <v>23</v>
      </c>
      <c r="K303" s="15" t="s">
        <v>437</v>
      </c>
      <c r="L303" s="8">
        <f t="shared" si="4"/>
        <v>5</v>
      </c>
      <c r="M303" s="9">
        <v>2</v>
      </c>
      <c r="N303" s="9">
        <v>2</v>
      </c>
      <c r="O303" s="9">
        <v>1</v>
      </c>
      <c r="P303" s="9">
        <v>0</v>
      </c>
    </row>
    <row r="304" spans="1:16" ht="19.8" customHeight="1" x14ac:dyDescent="0.3">
      <c r="A304" s="80" t="s">
        <v>432</v>
      </c>
      <c r="B304" s="81" t="s">
        <v>95</v>
      </c>
      <c r="C304" s="81" t="s">
        <v>18</v>
      </c>
      <c r="D304" s="81" t="s">
        <v>99</v>
      </c>
      <c r="E304" s="81" t="s">
        <v>100</v>
      </c>
      <c r="F304" s="81" t="s">
        <v>89</v>
      </c>
      <c r="G304" s="15" t="s">
        <v>459</v>
      </c>
      <c r="H304" s="14">
        <v>4918</v>
      </c>
      <c r="I304" s="30">
        <v>300</v>
      </c>
      <c r="J304" s="9" t="s">
        <v>50</v>
      </c>
      <c r="K304" s="15" t="s">
        <v>460</v>
      </c>
      <c r="L304" s="8">
        <f t="shared" si="4"/>
        <v>0</v>
      </c>
      <c r="M304" s="9">
        <v>0</v>
      </c>
      <c r="N304" s="9">
        <v>0</v>
      </c>
      <c r="O304" s="9">
        <v>0</v>
      </c>
      <c r="P304" s="9">
        <v>0</v>
      </c>
    </row>
    <row r="305" spans="1:16" ht="19.8" customHeight="1" x14ac:dyDescent="0.3">
      <c r="A305" s="80" t="s">
        <v>432</v>
      </c>
      <c r="B305" s="81" t="s">
        <v>95</v>
      </c>
      <c r="C305" s="81" t="s">
        <v>18</v>
      </c>
      <c r="D305" s="81" t="s">
        <v>99</v>
      </c>
      <c r="E305" s="81" t="s">
        <v>101</v>
      </c>
      <c r="F305" s="81" t="s">
        <v>89</v>
      </c>
      <c r="G305" s="15" t="s">
        <v>461</v>
      </c>
      <c r="H305" s="14">
        <v>2920</v>
      </c>
      <c r="I305" s="30">
        <v>200</v>
      </c>
      <c r="J305" s="9" t="s">
        <v>50</v>
      </c>
      <c r="K305" s="15" t="s">
        <v>460</v>
      </c>
      <c r="L305" s="8">
        <f t="shared" si="4"/>
        <v>0</v>
      </c>
      <c r="M305" s="9">
        <v>0</v>
      </c>
      <c r="N305" s="9">
        <v>0</v>
      </c>
      <c r="O305" s="9">
        <v>0</v>
      </c>
      <c r="P305" s="9">
        <v>0</v>
      </c>
    </row>
    <row r="306" spans="1:16" ht="19.8" customHeight="1" x14ac:dyDescent="0.3">
      <c r="A306" s="80" t="s">
        <v>432</v>
      </c>
      <c r="B306" s="81" t="s">
        <v>95</v>
      </c>
      <c r="C306" s="81" t="s">
        <v>18</v>
      </c>
      <c r="D306" s="81" t="s">
        <v>99</v>
      </c>
      <c r="E306" s="81" t="s">
        <v>103</v>
      </c>
      <c r="F306" s="81" t="s">
        <v>89</v>
      </c>
      <c r="G306" s="15" t="s">
        <v>462</v>
      </c>
      <c r="H306" s="14">
        <v>14</v>
      </c>
      <c r="I306" s="30">
        <v>300</v>
      </c>
      <c r="J306" s="9" t="s">
        <v>50</v>
      </c>
      <c r="K306" s="15" t="s">
        <v>463</v>
      </c>
      <c r="L306" s="8">
        <f t="shared" si="4"/>
        <v>0</v>
      </c>
      <c r="M306" s="9">
        <v>0</v>
      </c>
      <c r="N306" s="9">
        <v>0</v>
      </c>
      <c r="O306" s="9">
        <v>0</v>
      </c>
      <c r="P306" s="9">
        <v>0</v>
      </c>
    </row>
    <row r="307" spans="1:16" ht="19.8" customHeight="1" x14ac:dyDescent="0.3">
      <c r="A307" s="80" t="s">
        <v>432</v>
      </c>
      <c r="B307" s="81" t="s">
        <v>95</v>
      </c>
      <c r="C307" s="81" t="s">
        <v>18</v>
      </c>
      <c r="D307" s="81" t="s">
        <v>99</v>
      </c>
      <c r="E307" s="81" t="s">
        <v>104</v>
      </c>
      <c r="F307" s="81" t="s">
        <v>89</v>
      </c>
      <c r="G307" s="15" t="s">
        <v>464</v>
      </c>
      <c r="H307" s="14">
        <v>1</v>
      </c>
      <c r="I307" s="30">
        <v>200000000</v>
      </c>
      <c r="J307" s="9" t="s">
        <v>23</v>
      </c>
      <c r="K307" s="15" t="s">
        <v>465</v>
      </c>
      <c r="L307" s="8">
        <f t="shared" si="4"/>
        <v>1</v>
      </c>
      <c r="M307" s="9">
        <v>1</v>
      </c>
      <c r="N307" s="9">
        <v>0</v>
      </c>
      <c r="O307" s="9">
        <v>0</v>
      </c>
      <c r="P307" s="9">
        <v>0</v>
      </c>
    </row>
    <row r="308" spans="1:16" ht="19.8" customHeight="1" x14ac:dyDescent="0.3">
      <c r="A308" s="80" t="s">
        <v>432</v>
      </c>
      <c r="B308" s="81" t="s">
        <v>17</v>
      </c>
      <c r="C308" s="81" t="s">
        <v>106</v>
      </c>
      <c r="D308" s="81" t="s">
        <v>107</v>
      </c>
      <c r="E308" s="81" t="s">
        <v>108</v>
      </c>
      <c r="F308" s="81" t="s">
        <v>109</v>
      </c>
      <c r="G308" s="15" t="s">
        <v>466</v>
      </c>
      <c r="H308" s="14">
        <v>595</v>
      </c>
      <c r="I308" s="30">
        <v>712000000</v>
      </c>
      <c r="J308" s="9" t="s">
        <v>23</v>
      </c>
      <c r="K308" s="15" t="s">
        <v>437</v>
      </c>
      <c r="L308" s="8">
        <f t="shared" si="4"/>
        <v>5</v>
      </c>
      <c r="M308" s="9">
        <v>2</v>
      </c>
      <c r="N308" s="9">
        <v>2</v>
      </c>
      <c r="O308" s="9">
        <v>1</v>
      </c>
      <c r="P308" s="9">
        <v>0</v>
      </c>
    </row>
    <row r="309" spans="1:16" ht="19.8" customHeight="1" x14ac:dyDescent="0.3">
      <c r="A309" s="80" t="s">
        <v>432</v>
      </c>
      <c r="B309" s="81" t="s">
        <v>111</v>
      </c>
      <c r="C309" s="81" t="s">
        <v>112</v>
      </c>
      <c r="D309" s="81" t="s">
        <v>113</v>
      </c>
      <c r="E309" s="92" t="s">
        <v>114</v>
      </c>
      <c r="F309" s="92" t="s">
        <v>115</v>
      </c>
      <c r="G309" s="16" t="s">
        <v>467</v>
      </c>
      <c r="H309" s="13">
        <v>200</v>
      </c>
      <c r="I309" s="44">
        <v>2831000000</v>
      </c>
      <c r="J309" s="9" t="s">
        <v>23</v>
      </c>
      <c r="K309" s="16" t="s">
        <v>437</v>
      </c>
      <c r="L309" s="8">
        <f t="shared" si="4"/>
        <v>5</v>
      </c>
      <c r="M309" s="17">
        <v>2</v>
      </c>
      <c r="N309" s="17">
        <v>2</v>
      </c>
      <c r="O309" s="17">
        <v>1</v>
      </c>
      <c r="P309" s="17">
        <v>0</v>
      </c>
    </row>
    <row r="310" spans="1:16" ht="19.8" customHeight="1" x14ac:dyDescent="0.3">
      <c r="A310" s="80" t="s">
        <v>432</v>
      </c>
      <c r="B310" s="81" t="s">
        <v>42</v>
      </c>
      <c r="C310" s="81" t="s">
        <v>117</v>
      </c>
      <c r="D310" s="81" t="s">
        <v>118</v>
      </c>
      <c r="E310" s="81" t="s">
        <v>119</v>
      </c>
      <c r="F310" s="81" t="s">
        <v>120</v>
      </c>
      <c r="G310" s="15" t="s">
        <v>468</v>
      </c>
      <c r="H310" s="14">
        <v>0</v>
      </c>
      <c r="I310" s="30">
        <v>0</v>
      </c>
      <c r="J310" s="9" t="s">
        <v>50</v>
      </c>
      <c r="K310" s="15" t="s">
        <v>469</v>
      </c>
      <c r="L310" s="8">
        <f t="shared" si="4"/>
        <v>0</v>
      </c>
      <c r="M310" s="9">
        <v>0</v>
      </c>
      <c r="N310" s="9">
        <v>0</v>
      </c>
      <c r="O310" s="9">
        <v>0</v>
      </c>
      <c r="P310" s="9">
        <v>0</v>
      </c>
    </row>
    <row r="311" spans="1:16" ht="19.8" customHeight="1" x14ac:dyDescent="0.3">
      <c r="A311" s="93" t="s">
        <v>432</v>
      </c>
      <c r="B311" s="92" t="s">
        <v>122</v>
      </c>
      <c r="C311" s="92" t="s">
        <v>117</v>
      </c>
      <c r="D311" s="92" t="s">
        <v>123</v>
      </c>
      <c r="E311" s="92" t="s">
        <v>124</v>
      </c>
      <c r="F311" s="92" t="s">
        <v>120</v>
      </c>
      <c r="G311" s="15" t="s">
        <v>468</v>
      </c>
      <c r="H311" s="14">
        <v>0</v>
      </c>
      <c r="I311" s="30">
        <v>0</v>
      </c>
      <c r="J311" s="9" t="s">
        <v>50</v>
      </c>
      <c r="K311" s="15" t="s">
        <v>469</v>
      </c>
      <c r="L311" s="8">
        <f t="shared" si="4"/>
        <v>0</v>
      </c>
      <c r="M311" s="9">
        <v>0</v>
      </c>
      <c r="N311" s="9">
        <v>0</v>
      </c>
      <c r="O311" s="9">
        <v>0</v>
      </c>
      <c r="P311" s="9">
        <v>0</v>
      </c>
    </row>
    <row r="312" spans="1:16" ht="19.8" customHeight="1" x14ac:dyDescent="0.3">
      <c r="A312" s="93" t="s">
        <v>432</v>
      </c>
      <c r="B312" s="92" t="s">
        <v>42</v>
      </c>
      <c r="C312" s="92" t="s">
        <v>117</v>
      </c>
      <c r="D312" s="92" t="s">
        <v>125</v>
      </c>
      <c r="E312" s="92" t="s">
        <v>126</v>
      </c>
      <c r="F312" s="92" t="s">
        <v>120</v>
      </c>
      <c r="G312" s="15" t="s">
        <v>468</v>
      </c>
      <c r="H312" s="14">
        <v>0</v>
      </c>
      <c r="I312" s="30">
        <v>0</v>
      </c>
      <c r="J312" s="9" t="s">
        <v>50</v>
      </c>
      <c r="K312" s="15" t="s">
        <v>469</v>
      </c>
      <c r="L312" s="8">
        <f t="shared" si="4"/>
        <v>0</v>
      </c>
      <c r="M312" s="9">
        <v>0</v>
      </c>
      <c r="N312" s="9">
        <v>0</v>
      </c>
      <c r="O312" s="9">
        <v>0</v>
      </c>
      <c r="P312" s="9">
        <v>0</v>
      </c>
    </row>
    <row r="313" spans="1:16" ht="19.8" customHeight="1" x14ac:dyDescent="0.3">
      <c r="A313" s="93" t="s">
        <v>432</v>
      </c>
      <c r="B313" s="92" t="s">
        <v>42</v>
      </c>
      <c r="C313" s="92" t="s">
        <v>117</v>
      </c>
      <c r="D313" s="92" t="s">
        <v>127</v>
      </c>
      <c r="E313" s="92" t="s">
        <v>128</v>
      </c>
      <c r="F313" s="92" t="s">
        <v>120</v>
      </c>
      <c r="G313" s="15" t="s">
        <v>468</v>
      </c>
      <c r="H313" s="14">
        <v>0</v>
      </c>
      <c r="I313" s="30">
        <v>0</v>
      </c>
      <c r="J313" s="9" t="s">
        <v>50</v>
      </c>
      <c r="K313" s="15" t="s">
        <v>469</v>
      </c>
      <c r="L313" s="8">
        <f t="shared" si="4"/>
        <v>0</v>
      </c>
      <c r="M313" s="9">
        <v>0</v>
      </c>
      <c r="N313" s="9">
        <v>0</v>
      </c>
      <c r="O313" s="9">
        <v>0</v>
      </c>
      <c r="P313" s="9">
        <v>0</v>
      </c>
    </row>
    <row r="314" spans="1:16" ht="19.8" customHeight="1" x14ac:dyDescent="0.3">
      <c r="A314" s="93" t="s">
        <v>432</v>
      </c>
      <c r="B314" s="92" t="s">
        <v>91</v>
      </c>
      <c r="C314" s="92" t="s">
        <v>117</v>
      </c>
      <c r="D314" s="92" t="s">
        <v>129</v>
      </c>
      <c r="E314" s="92" t="s">
        <v>130</v>
      </c>
      <c r="F314" s="92" t="s">
        <v>120</v>
      </c>
      <c r="G314" s="15" t="s">
        <v>468</v>
      </c>
      <c r="H314" s="14">
        <v>0</v>
      </c>
      <c r="I314" s="30">
        <v>0</v>
      </c>
      <c r="J314" s="9" t="s">
        <v>50</v>
      </c>
      <c r="K314" s="15" t="s">
        <v>469</v>
      </c>
      <c r="L314" s="8">
        <f t="shared" si="4"/>
        <v>0</v>
      </c>
      <c r="M314" s="9">
        <v>0</v>
      </c>
      <c r="N314" s="9">
        <v>0</v>
      </c>
      <c r="O314" s="9">
        <v>0</v>
      </c>
      <c r="P314" s="9">
        <v>0</v>
      </c>
    </row>
    <row r="315" spans="1:16" ht="19.8" customHeight="1" x14ac:dyDescent="0.3">
      <c r="A315" s="93" t="s">
        <v>432</v>
      </c>
      <c r="B315" s="82" t="s">
        <v>30</v>
      </c>
      <c r="C315" s="82" t="s">
        <v>31</v>
      </c>
      <c r="D315" s="82" t="s">
        <v>131</v>
      </c>
      <c r="E315" s="82" t="s">
        <v>132</v>
      </c>
      <c r="F315" s="82" t="s">
        <v>34</v>
      </c>
      <c r="G315" s="15" t="s">
        <v>470</v>
      </c>
      <c r="H315" s="14">
        <v>0</v>
      </c>
      <c r="I315" s="30">
        <v>0</v>
      </c>
      <c r="J315" s="9" t="s">
        <v>50</v>
      </c>
      <c r="K315" s="15" t="s">
        <v>471</v>
      </c>
      <c r="L315" s="8">
        <f t="shared" si="4"/>
        <v>0</v>
      </c>
      <c r="M315" s="14">
        <v>0</v>
      </c>
      <c r="N315" s="14">
        <v>0</v>
      </c>
      <c r="O315" s="14">
        <v>0</v>
      </c>
      <c r="P315" s="14">
        <v>0</v>
      </c>
    </row>
    <row r="316" spans="1:16" ht="19.8" customHeight="1" x14ac:dyDescent="0.3">
      <c r="A316" s="93" t="s">
        <v>432</v>
      </c>
      <c r="B316" s="82" t="s">
        <v>30</v>
      </c>
      <c r="C316" s="82" t="s">
        <v>31</v>
      </c>
      <c r="D316" s="82" t="s">
        <v>131</v>
      </c>
      <c r="E316" s="82" t="s">
        <v>133</v>
      </c>
      <c r="F316" s="82" t="s">
        <v>34</v>
      </c>
      <c r="G316" s="15" t="s">
        <v>472</v>
      </c>
      <c r="H316" s="14">
        <v>1030</v>
      </c>
      <c r="I316" s="30">
        <v>248</v>
      </c>
      <c r="J316" s="9" t="s">
        <v>50</v>
      </c>
      <c r="K316" s="15" t="s">
        <v>473</v>
      </c>
      <c r="L316" s="8">
        <f t="shared" si="4"/>
        <v>0</v>
      </c>
      <c r="M316" s="14">
        <v>0</v>
      </c>
      <c r="N316" s="14">
        <v>0</v>
      </c>
      <c r="O316" s="14">
        <v>0</v>
      </c>
      <c r="P316" s="14">
        <v>0</v>
      </c>
    </row>
    <row r="317" spans="1:16" ht="19.8" customHeight="1" x14ac:dyDescent="0.3">
      <c r="A317" s="93" t="s">
        <v>432</v>
      </c>
      <c r="B317" s="82" t="s">
        <v>30</v>
      </c>
      <c r="C317" s="82" t="s">
        <v>31</v>
      </c>
      <c r="D317" s="82" t="s">
        <v>136</v>
      </c>
      <c r="E317" s="82" t="s">
        <v>137</v>
      </c>
      <c r="F317" s="82" t="s">
        <v>34</v>
      </c>
      <c r="G317" s="15" t="s">
        <v>474</v>
      </c>
      <c r="H317" s="14">
        <v>2250</v>
      </c>
      <c r="I317" s="30">
        <v>559</v>
      </c>
      <c r="J317" s="9" t="s">
        <v>50</v>
      </c>
      <c r="K317" s="15" t="s">
        <v>475</v>
      </c>
      <c r="L317" s="8">
        <f t="shared" si="4"/>
        <v>0</v>
      </c>
      <c r="M317" s="14">
        <v>0</v>
      </c>
      <c r="N317" s="14">
        <v>0</v>
      </c>
      <c r="O317" s="14">
        <v>0</v>
      </c>
      <c r="P317" s="14">
        <v>0</v>
      </c>
    </row>
    <row r="318" spans="1:16" ht="19.8" customHeight="1" x14ac:dyDescent="0.3">
      <c r="A318" s="93" t="s">
        <v>432</v>
      </c>
      <c r="B318" s="82" t="s">
        <v>30</v>
      </c>
      <c r="C318" s="82" t="s">
        <v>31</v>
      </c>
      <c r="D318" s="82" t="s">
        <v>136</v>
      </c>
      <c r="E318" s="82" t="s">
        <v>140</v>
      </c>
      <c r="F318" s="82" t="s">
        <v>34</v>
      </c>
      <c r="G318" s="15" t="s">
        <v>476</v>
      </c>
      <c r="H318" s="14">
        <v>1020</v>
      </c>
      <c r="I318" s="30">
        <v>391</v>
      </c>
      <c r="J318" s="9" t="s">
        <v>50</v>
      </c>
      <c r="K318" s="15" t="s">
        <v>477</v>
      </c>
      <c r="L318" s="8">
        <f t="shared" si="4"/>
        <v>0</v>
      </c>
      <c r="M318" s="14">
        <v>0</v>
      </c>
      <c r="N318" s="14">
        <v>0</v>
      </c>
      <c r="O318" s="14">
        <v>0</v>
      </c>
      <c r="P318" s="14">
        <v>0</v>
      </c>
    </row>
    <row r="319" spans="1:16" ht="19.8" customHeight="1" x14ac:dyDescent="0.3">
      <c r="A319" s="93" t="s">
        <v>432</v>
      </c>
      <c r="B319" s="82" t="s">
        <v>30</v>
      </c>
      <c r="C319" s="82" t="s">
        <v>31</v>
      </c>
      <c r="D319" s="82" t="s">
        <v>142</v>
      </c>
      <c r="E319" s="82" t="s">
        <v>143</v>
      </c>
      <c r="F319" s="82" t="s">
        <v>48</v>
      </c>
      <c r="G319" s="15" t="s">
        <v>478</v>
      </c>
      <c r="H319" s="14">
        <v>2</v>
      </c>
      <c r="I319" s="30">
        <v>677</v>
      </c>
      <c r="J319" s="9" t="s">
        <v>50</v>
      </c>
      <c r="K319" s="15" t="s">
        <v>479</v>
      </c>
      <c r="L319" s="8">
        <f t="shared" si="4"/>
        <v>0</v>
      </c>
      <c r="M319" s="14">
        <v>0</v>
      </c>
      <c r="N319" s="14">
        <v>0</v>
      </c>
      <c r="O319" s="14">
        <v>0</v>
      </c>
      <c r="P319" s="14">
        <v>0</v>
      </c>
    </row>
    <row r="320" spans="1:16" ht="19.8" customHeight="1" x14ac:dyDescent="0.3">
      <c r="A320" s="93" t="s">
        <v>432</v>
      </c>
      <c r="B320" s="82" t="s">
        <v>52</v>
      </c>
      <c r="C320" s="82" t="s">
        <v>81</v>
      </c>
      <c r="D320" s="82" t="s">
        <v>146</v>
      </c>
      <c r="E320" s="82" t="s">
        <v>147</v>
      </c>
      <c r="F320" s="82" t="s">
        <v>84</v>
      </c>
      <c r="G320" s="15" t="s">
        <v>480</v>
      </c>
      <c r="H320" s="14">
        <v>3</v>
      </c>
      <c r="I320" s="30">
        <v>700</v>
      </c>
      <c r="J320" s="9" t="s">
        <v>50</v>
      </c>
      <c r="K320" s="15" t="s">
        <v>481</v>
      </c>
      <c r="L320" s="8">
        <f t="shared" si="4"/>
        <v>0</v>
      </c>
      <c r="M320" s="14">
        <v>0</v>
      </c>
      <c r="N320" s="14">
        <v>0</v>
      </c>
      <c r="O320" s="14">
        <v>0</v>
      </c>
      <c r="P320" s="14">
        <v>0</v>
      </c>
    </row>
    <row r="321" spans="1:16" ht="19.8" customHeight="1" x14ac:dyDescent="0.3">
      <c r="A321" s="93" t="s">
        <v>432</v>
      </c>
      <c r="B321" s="82" t="s">
        <v>149</v>
      </c>
      <c r="C321" s="82" t="s">
        <v>81</v>
      </c>
      <c r="D321" s="82" t="s">
        <v>150</v>
      </c>
      <c r="E321" s="82" t="s">
        <v>151</v>
      </c>
      <c r="F321" s="82" t="s">
        <v>152</v>
      </c>
      <c r="G321" s="15" t="s">
        <v>482</v>
      </c>
      <c r="H321" s="14">
        <v>548</v>
      </c>
      <c r="I321" s="30">
        <v>543</v>
      </c>
      <c r="J321" s="9" t="s">
        <v>50</v>
      </c>
      <c r="K321" s="15" t="s">
        <v>483</v>
      </c>
      <c r="L321" s="8">
        <f t="shared" si="4"/>
        <v>0</v>
      </c>
      <c r="M321" s="14">
        <v>0</v>
      </c>
      <c r="N321" s="14">
        <v>0</v>
      </c>
      <c r="O321" s="14">
        <v>0</v>
      </c>
      <c r="P321" s="14">
        <v>0</v>
      </c>
    </row>
    <row r="322" spans="1:16" ht="19.8" customHeight="1" x14ac:dyDescent="0.3">
      <c r="A322" s="93" t="s">
        <v>432</v>
      </c>
      <c r="B322" s="82" t="s">
        <v>149</v>
      </c>
      <c r="C322" s="82" t="s">
        <v>81</v>
      </c>
      <c r="D322" s="82" t="s">
        <v>154</v>
      </c>
      <c r="E322" s="82" t="s">
        <v>155</v>
      </c>
      <c r="F322" s="82" t="s">
        <v>152</v>
      </c>
      <c r="G322" s="15" t="s">
        <v>484</v>
      </c>
      <c r="H322" s="14">
        <v>1748</v>
      </c>
      <c r="I322" s="30">
        <v>545</v>
      </c>
      <c r="J322" s="9" t="s">
        <v>50</v>
      </c>
      <c r="K322" s="15" t="s">
        <v>485</v>
      </c>
      <c r="L322" s="8">
        <f t="shared" si="4"/>
        <v>0</v>
      </c>
      <c r="M322" s="14">
        <v>0</v>
      </c>
      <c r="N322" s="14">
        <v>0</v>
      </c>
      <c r="O322" s="14">
        <v>0</v>
      </c>
      <c r="P322" s="14">
        <v>0</v>
      </c>
    </row>
    <row r="323" spans="1:16" ht="19.8" customHeight="1" x14ac:dyDescent="0.3">
      <c r="A323" s="93" t="s">
        <v>432</v>
      </c>
      <c r="B323" s="82" t="s">
        <v>149</v>
      </c>
      <c r="C323" s="82" t="s">
        <v>81</v>
      </c>
      <c r="D323" s="82" t="s">
        <v>156</v>
      </c>
      <c r="E323" s="82" t="s">
        <v>157</v>
      </c>
      <c r="F323" s="82" t="s">
        <v>152</v>
      </c>
      <c r="G323" s="15" t="s">
        <v>486</v>
      </c>
      <c r="H323" s="14">
        <v>1.2</v>
      </c>
      <c r="I323" s="30">
        <v>1929000000</v>
      </c>
      <c r="J323" s="9" t="s">
        <v>23</v>
      </c>
      <c r="K323" s="15" t="s">
        <v>487</v>
      </c>
      <c r="L323" s="8">
        <f t="shared" ref="L323:L386" si="5">SUM(M323:P323)</f>
        <v>0</v>
      </c>
      <c r="M323" s="14">
        <v>0</v>
      </c>
      <c r="N323" s="14">
        <v>0</v>
      </c>
      <c r="O323" s="14">
        <v>0</v>
      </c>
      <c r="P323" s="14">
        <v>0</v>
      </c>
    </row>
    <row r="324" spans="1:16" ht="19.8" customHeight="1" x14ac:dyDescent="0.3">
      <c r="A324" s="93" t="s">
        <v>432</v>
      </c>
      <c r="B324" s="82" t="s">
        <v>149</v>
      </c>
      <c r="C324" s="82" t="s">
        <v>81</v>
      </c>
      <c r="D324" s="82" t="s">
        <v>156</v>
      </c>
      <c r="E324" s="82" t="s">
        <v>160</v>
      </c>
      <c r="F324" s="82" t="s">
        <v>152</v>
      </c>
      <c r="G324" s="15" t="s">
        <v>283</v>
      </c>
      <c r="H324" s="14">
        <v>0</v>
      </c>
      <c r="I324" s="30">
        <v>0</v>
      </c>
      <c r="J324" s="9" t="s">
        <v>50</v>
      </c>
      <c r="K324" s="15" t="s">
        <v>469</v>
      </c>
      <c r="L324" s="8">
        <f t="shared" si="5"/>
        <v>0</v>
      </c>
      <c r="M324" s="14">
        <v>0</v>
      </c>
      <c r="N324" s="14">
        <v>0</v>
      </c>
      <c r="O324" s="14">
        <v>0</v>
      </c>
      <c r="P324" s="14">
        <v>0</v>
      </c>
    </row>
    <row r="325" spans="1:16" ht="19.8" customHeight="1" x14ac:dyDescent="0.3">
      <c r="A325" s="93" t="s">
        <v>432</v>
      </c>
      <c r="B325" s="82" t="s">
        <v>149</v>
      </c>
      <c r="C325" s="82" t="s">
        <v>81</v>
      </c>
      <c r="D325" s="82" t="s">
        <v>161</v>
      </c>
      <c r="E325" s="82" t="s">
        <v>162</v>
      </c>
      <c r="F325" s="82" t="s">
        <v>152</v>
      </c>
      <c r="G325" s="15" t="s">
        <v>488</v>
      </c>
      <c r="H325" s="14">
        <v>997</v>
      </c>
      <c r="I325" s="30">
        <v>600</v>
      </c>
      <c r="J325" s="9" t="s">
        <v>50</v>
      </c>
      <c r="K325" s="15" t="s">
        <v>489</v>
      </c>
      <c r="L325" s="8">
        <f t="shared" si="5"/>
        <v>0</v>
      </c>
      <c r="M325" s="14">
        <v>0</v>
      </c>
      <c r="N325" s="14">
        <v>0</v>
      </c>
      <c r="O325" s="14">
        <v>0</v>
      </c>
      <c r="P325" s="14">
        <v>0</v>
      </c>
    </row>
    <row r="326" spans="1:16" ht="19.8" customHeight="1" x14ac:dyDescent="0.3">
      <c r="A326" s="93" t="s">
        <v>432</v>
      </c>
      <c r="B326" s="82" t="s">
        <v>52</v>
      </c>
      <c r="C326" s="82" t="s">
        <v>81</v>
      </c>
      <c r="D326" s="82" t="s">
        <v>164</v>
      </c>
      <c r="E326" s="82" t="s">
        <v>165</v>
      </c>
      <c r="F326" s="82" t="s">
        <v>166</v>
      </c>
      <c r="G326" s="15" t="s">
        <v>490</v>
      </c>
      <c r="H326" s="14">
        <v>1527</v>
      </c>
      <c r="I326" s="30">
        <v>869000000</v>
      </c>
      <c r="J326" s="9" t="s">
        <v>23</v>
      </c>
      <c r="K326" s="15" t="s">
        <v>491</v>
      </c>
      <c r="L326" s="8">
        <f t="shared" si="5"/>
        <v>0</v>
      </c>
      <c r="M326" s="14">
        <v>0</v>
      </c>
      <c r="N326" s="14">
        <v>0</v>
      </c>
      <c r="O326" s="14">
        <v>0</v>
      </c>
      <c r="P326" s="14">
        <v>0</v>
      </c>
    </row>
    <row r="327" spans="1:16" ht="19.8" customHeight="1" x14ac:dyDescent="0.3">
      <c r="A327" s="93" t="s">
        <v>432</v>
      </c>
      <c r="B327" s="82" t="s">
        <v>52</v>
      </c>
      <c r="C327" s="82" t="s">
        <v>81</v>
      </c>
      <c r="D327" s="82" t="s">
        <v>164</v>
      </c>
      <c r="E327" s="82" t="s">
        <v>167</v>
      </c>
      <c r="F327" s="82" t="s">
        <v>166</v>
      </c>
      <c r="G327" s="15" t="s">
        <v>492</v>
      </c>
      <c r="H327" s="14">
        <v>0</v>
      </c>
      <c r="I327" s="30">
        <v>0</v>
      </c>
      <c r="J327" s="9" t="s">
        <v>50</v>
      </c>
      <c r="K327" s="15" t="s">
        <v>493</v>
      </c>
      <c r="L327" s="8">
        <f t="shared" si="5"/>
        <v>0</v>
      </c>
      <c r="M327" s="14">
        <v>0</v>
      </c>
      <c r="N327" s="14">
        <v>0</v>
      </c>
      <c r="O327" s="14">
        <v>0</v>
      </c>
      <c r="P327" s="14">
        <v>0</v>
      </c>
    </row>
    <row r="328" spans="1:16" ht="19.8" customHeight="1" x14ac:dyDescent="0.3">
      <c r="A328" s="80" t="s">
        <v>494</v>
      </c>
      <c r="B328" s="81" t="s">
        <v>17</v>
      </c>
      <c r="C328" s="81" t="s">
        <v>18</v>
      </c>
      <c r="D328" s="81" t="s">
        <v>19</v>
      </c>
      <c r="E328" s="81" t="s">
        <v>20</v>
      </c>
      <c r="F328" s="81" t="s">
        <v>21</v>
      </c>
      <c r="G328" s="9" t="s">
        <v>22</v>
      </c>
      <c r="H328" s="9">
        <v>1</v>
      </c>
      <c r="I328" s="41">
        <v>271</v>
      </c>
      <c r="J328" s="9" t="s">
        <v>50</v>
      </c>
      <c r="K328" s="9" t="s">
        <v>495</v>
      </c>
      <c r="L328" s="8">
        <f t="shared" si="5"/>
        <v>0</v>
      </c>
      <c r="M328" s="9">
        <v>0</v>
      </c>
      <c r="N328" s="9">
        <v>0</v>
      </c>
      <c r="O328" s="9">
        <v>0</v>
      </c>
      <c r="P328" s="9">
        <v>0</v>
      </c>
    </row>
    <row r="329" spans="1:16" ht="19.8" customHeight="1" x14ac:dyDescent="0.3">
      <c r="A329" s="80" t="s">
        <v>494</v>
      </c>
      <c r="B329" s="81" t="s">
        <v>17</v>
      </c>
      <c r="C329" s="81" t="s">
        <v>18</v>
      </c>
      <c r="D329" s="81" t="s">
        <v>24</v>
      </c>
      <c r="E329" s="81" t="s">
        <v>25</v>
      </c>
      <c r="F329" s="81" t="s">
        <v>21</v>
      </c>
      <c r="G329" s="9" t="s">
        <v>206</v>
      </c>
      <c r="H329" s="9">
        <v>1</v>
      </c>
      <c r="I329" s="41">
        <v>339</v>
      </c>
      <c r="J329" s="9" t="s">
        <v>50</v>
      </c>
      <c r="K329" s="9" t="s">
        <v>495</v>
      </c>
      <c r="L329" s="8">
        <f t="shared" si="5"/>
        <v>0</v>
      </c>
      <c r="M329" s="9">
        <v>0</v>
      </c>
      <c r="N329" s="9">
        <v>0</v>
      </c>
      <c r="O329" s="9">
        <v>0</v>
      </c>
      <c r="P329" s="9">
        <v>0</v>
      </c>
    </row>
    <row r="330" spans="1:16" ht="19.8" customHeight="1" x14ac:dyDescent="0.3">
      <c r="A330" s="80" t="s">
        <v>494</v>
      </c>
      <c r="B330" s="81" t="s">
        <v>17</v>
      </c>
      <c r="C330" s="81" t="s">
        <v>18</v>
      </c>
      <c r="D330" s="81" t="s">
        <v>27</v>
      </c>
      <c r="E330" s="81" t="s">
        <v>28</v>
      </c>
      <c r="F330" s="81" t="s">
        <v>21</v>
      </c>
      <c r="G330" s="9" t="s">
        <v>302</v>
      </c>
      <c r="H330" s="9">
        <v>1</v>
      </c>
      <c r="I330" s="41">
        <v>377</v>
      </c>
      <c r="J330" s="9" t="s">
        <v>50</v>
      </c>
      <c r="K330" s="9" t="s">
        <v>495</v>
      </c>
      <c r="L330" s="8">
        <f t="shared" si="5"/>
        <v>0</v>
      </c>
      <c r="M330" s="9">
        <v>0</v>
      </c>
      <c r="N330" s="9">
        <v>0</v>
      </c>
      <c r="O330" s="9">
        <v>0</v>
      </c>
      <c r="P330" s="9">
        <v>0</v>
      </c>
    </row>
    <row r="331" spans="1:16" ht="19.8" customHeight="1" x14ac:dyDescent="0.3">
      <c r="A331" s="80" t="s">
        <v>494</v>
      </c>
      <c r="B331" s="81" t="s">
        <v>30</v>
      </c>
      <c r="C331" s="81" t="s">
        <v>31</v>
      </c>
      <c r="D331" s="81" t="s">
        <v>32</v>
      </c>
      <c r="E331" s="81" t="s">
        <v>33</v>
      </c>
      <c r="F331" s="81" t="s">
        <v>34</v>
      </c>
      <c r="G331" s="9" t="s">
        <v>496</v>
      </c>
      <c r="H331" s="9">
        <v>5</v>
      </c>
      <c r="I331" s="41">
        <v>915000000</v>
      </c>
      <c r="J331" s="9" t="s">
        <v>23</v>
      </c>
      <c r="K331" s="9"/>
      <c r="L331" s="8">
        <f t="shared" si="5"/>
        <v>5</v>
      </c>
      <c r="M331" s="9">
        <v>1</v>
      </c>
      <c r="N331" s="9">
        <v>3</v>
      </c>
      <c r="O331" s="9">
        <v>1</v>
      </c>
      <c r="P331" s="9">
        <v>0</v>
      </c>
    </row>
    <row r="332" spans="1:16" ht="19.8" customHeight="1" x14ac:dyDescent="0.3">
      <c r="A332" s="80" t="s">
        <v>494</v>
      </c>
      <c r="B332" s="81" t="s">
        <v>30</v>
      </c>
      <c r="C332" s="81" t="s">
        <v>31</v>
      </c>
      <c r="D332" s="81" t="s">
        <v>36</v>
      </c>
      <c r="E332" s="81" t="s">
        <v>37</v>
      </c>
      <c r="F332" s="81" t="s">
        <v>34</v>
      </c>
      <c r="G332" s="9" t="s">
        <v>497</v>
      </c>
      <c r="H332" s="9">
        <v>15</v>
      </c>
      <c r="I332" s="41">
        <v>1032000000</v>
      </c>
      <c r="J332" s="9" t="s">
        <v>23</v>
      </c>
      <c r="K332" s="9"/>
      <c r="L332" s="8">
        <f t="shared" si="5"/>
        <v>6</v>
      </c>
      <c r="M332" s="9">
        <v>2</v>
      </c>
      <c r="N332" s="9">
        <v>3</v>
      </c>
      <c r="O332" s="9">
        <v>1</v>
      </c>
      <c r="P332" s="9">
        <v>0</v>
      </c>
    </row>
    <row r="333" spans="1:16" ht="19.8" customHeight="1" x14ac:dyDescent="0.3">
      <c r="A333" s="80" t="s">
        <v>494</v>
      </c>
      <c r="B333" s="81" t="s">
        <v>30</v>
      </c>
      <c r="C333" s="81" t="s">
        <v>31</v>
      </c>
      <c r="D333" s="81" t="s">
        <v>39</v>
      </c>
      <c r="E333" s="81" t="s">
        <v>40</v>
      </c>
      <c r="F333" s="81" t="s">
        <v>34</v>
      </c>
      <c r="G333" s="9" t="s">
        <v>498</v>
      </c>
      <c r="H333" s="9">
        <v>12000</v>
      </c>
      <c r="I333" s="41">
        <v>1360000000</v>
      </c>
      <c r="J333" s="9" t="s">
        <v>23</v>
      </c>
      <c r="K333" s="9"/>
      <c r="L333" s="8">
        <f t="shared" si="5"/>
        <v>6</v>
      </c>
      <c r="M333" s="9">
        <v>2</v>
      </c>
      <c r="N333" s="9">
        <v>3</v>
      </c>
      <c r="O333" s="9">
        <v>1</v>
      </c>
      <c r="P333" s="9">
        <v>0</v>
      </c>
    </row>
    <row r="334" spans="1:16" ht="19.8" customHeight="1" x14ac:dyDescent="0.3">
      <c r="A334" s="80" t="s">
        <v>494</v>
      </c>
      <c r="B334" s="81" t="s">
        <v>42</v>
      </c>
      <c r="C334" s="81" t="s">
        <v>31</v>
      </c>
      <c r="D334" s="81" t="s">
        <v>43</v>
      </c>
      <c r="E334" s="81" t="s">
        <v>44</v>
      </c>
      <c r="F334" s="81" t="s">
        <v>34</v>
      </c>
      <c r="G334" s="9" t="s">
        <v>499</v>
      </c>
      <c r="H334" s="9">
        <v>1800</v>
      </c>
      <c r="I334" s="41">
        <v>1774000000</v>
      </c>
      <c r="J334" s="9" t="s">
        <v>23</v>
      </c>
      <c r="K334" s="9"/>
      <c r="L334" s="8">
        <f t="shared" si="5"/>
        <v>6</v>
      </c>
      <c r="M334" s="9">
        <v>2</v>
      </c>
      <c r="N334" s="9">
        <v>3</v>
      </c>
      <c r="O334" s="9">
        <v>1</v>
      </c>
      <c r="P334" s="9">
        <v>0</v>
      </c>
    </row>
    <row r="335" spans="1:16" ht="19.8" customHeight="1" x14ac:dyDescent="0.3">
      <c r="A335" s="80" t="s">
        <v>494</v>
      </c>
      <c r="B335" s="81" t="s">
        <v>30</v>
      </c>
      <c r="C335" s="81" t="s">
        <v>31</v>
      </c>
      <c r="D335" s="81" t="s">
        <v>46</v>
      </c>
      <c r="E335" s="81" t="s">
        <v>47</v>
      </c>
      <c r="F335" s="81" t="s">
        <v>48</v>
      </c>
      <c r="G335" s="9" t="s">
        <v>500</v>
      </c>
      <c r="H335" s="9">
        <v>1</v>
      </c>
      <c r="I335" s="41">
        <v>508</v>
      </c>
      <c r="J335" s="9" t="s">
        <v>50</v>
      </c>
      <c r="K335" s="9" t="s">
        <v>495</v>
      </c>
      <c r="L335" s="8">
        <f t="shared" si="5"/>
        <v>0</v>
      </c>
      <c r="M335" s="9">
        <v>0</v>
      </c>
      <c r="N335" s="9">
        <v>0</v>
      </c>
      <c r="O335" s="9">
        <v>0</v>
      </c>
      <c r="P335" s="9">
        <v>0</v>
      </c>
    </row>
    <row r="336" spans="1:16" ht="19.8" customHeight="1" x14ac:dyDescent="0.3">
      <c r="A336" s="80" t="s">
        <v>494</v>
      </c>
      <c r="B336" s="81" t="s">
        <v>52</v>
      </c>
      <c r="C336" s="81" t="s">
        <v>18</v>
      </c>
      <c r="D336" s="81" t="s">
        <v>53</v>
      </c>
      <c r="E336" s="81" t="s">
        <v>54</v>
      </c>
      <c r="F336" s="81" t="s">
        <v>55</v>
      </c>
      <c r="G336" s="9" t="s">
        <v>501</v>
      </c>
      <c r="H336" s="9">
        <v>3500</v>
      </c>
      <c r="I336" s="41">
        <v>1192000000</v>
      </c>
      <c r="J336" s="9" t="s">
        <v>23</v>
      </c>
      <c r="K336" s="9"/>
      <c r="L336" s="8">
        <f t="shared" si="5"/>
        <v>6</v>
      </c>
      <c r="M336" s="9">
        <v>2</v>
      </c>
      <c r="N336" s="9">
        <v>3</v>
      </c>
      <c r="O336" s="9">
        <v>1</v>
      </c>
      <c r="P336" s="9">
        <v>0</v>
      </c>
    </row>
    <row r="337" spans="1:16" ht="19.8" customHeight="1" x14ac:dyDescent="0.3">
      <c r="A337" s="80" t="s">
        <v>494</v>
      </c>
      <c r="B337" s="81" t="s">
        <v>52</v>
      </c>
      <c r="C337" s="81" t="s">
        <v>18</v>
      </c>
      <c r="D337" s="81" t="s">
        <v>57</v>
      </c>
      <c r="E337" s="81" t="s">
        <v>58</v>
      </c>
      <c r="F337" s="81" t="s">
        <v>55</v>
      </c>
      <c r="G337" s="9" t="s">
        <v>502</v>
      </c>
      <c r="H337" s="9">
        <v>500</v>
      </c>
      <c r="I337" s="41">
        <v>790</v>
      </c>
      <c r="J337" s="9" t="s">
        <v>50</v>
      </c>
      <c r="K337" s="9"/>
      <c r="L337" s="8">
        <f t="shared" si="5"/>
        <v>0</v>
      </c>
      <c r="M337" s="9">
        <v>0</v>
      </c>
      <c r="N337" s="9">
        <v>0</v>
      </c>
      <c r="O337" s="9">
        <v>0</v>
      </c>
      <c r="P337" s="9">
        <v>0</v>
      </c>
    </row>
    <row r="338" spans="1:16" ht="19.8" customHeight="1" x14ac:dyDescent="0.3">
      <c r="A338" s="80" t="s">
        <v>494</v>
      </c>
      <c r="B338" s="81" t="s">
        <v>52</v>
      </c>
      <c r="C338" s="81" t="s">
        <v>18</v>
      </c>
      <c r="D338" s="81" t="s">
        <v>57</v>
      </c>
      <c r="E338" s="81" t="s">
        <v>60</v>
      </c>
      <c r="F338" s="81" t="s">
        <v>55</v>
      </c>
      <c r="G338" s="9"/>
      <c r="H338" s="9"/>
      <c r="I338" s="41"/>
      <c r="J338" s="9" t="s">
        <v>50</v>
      </c>
      <c r="K338" s="9" t="s">
        <v>503</v>
      </c>
      <c r="L338" s="8">
        <f t="shared" si="5"/>
        <v>0</v>
      </c>
      <c r="M338" s="9">
        <v>0</v>
      </c>
      <c r="N338" s="9">
        <v>0</v>
      </c>
      <c r="O338" s="9">
        <v>0</v>
      </c>
      <c r="P338" s="9">
        <v>0</v>
      </c>
    </row>
    <row r="339" spans="1:16" ht="19.8" customHeight="1" x14ac:dyDescent="0.3">
      <c r="A339" s="80" t="s">
        <v>494</v>
      </c>
      <c r="B339" s="81" t="s">
        <v>52</v>
      </c>
      <c r="C339" s="81" t="s">
        <v>18</v>
      </c>
      <c r="D339" s="81" t="s">
        <v>62</v>
      </c>
      <c r="E339" s="81" t="s">
        <v>63</v>
      </c>
      <c r="F339" s="81" t="s">
        <v>55</v>
      </c>
      <c r="G339" s="9" t="s">
        <v>504</v>
      </c>
      <c r="H339" s="9">
        <v>10</v>
      </c>
      <c r="I339" s="41">
        <v>693000000</v>
      </c>
      <c r="J339" s="9" t="s">
        <v>23</v>
      </c>
      <c r="K339" s="9"/>
      <c r="L339" s="8">
        <f t="shared" si="5"/>
        <v>6</v>
      </c>
      <c r="M339" s="9">
        <v>2</v>
      </c>
      <c r="N339" s="9">
        <v>3</v>
      </c>
      <c r="O339" s="9">
        <v>1</v>
      </c>
      <c r="P339" s="9">
        <v>0</v>
      </c>
    </row>
    <row r="340" spans="1:16" ht="19.8" customHeight="1" x14ac:dyDescent="0.3">
      <c r="A340" s="80" t="s">
        <v>494</v>
      </c>
      <c r="B340" s="81" t="s">
        <v>52</v>
      </c>
      <c r="C340" s="81" t="s">
        <v>18</v>
      </c>
      <c r="D340" s="81" t="s">
        <v>57</v>
      </c>
      <c r="E340" s="81" t="s">
        <v>65</v>
      </c>
      <c r="F340" s="81" t="s">
        <v>55</v>
      </c>
      <c r="G340" s="9" t="s">
        <v>505</v>
      </c>
      <c r="H340" s="9">
        <v>1000</v>
      </c>
      <c r="I340" s="41">
        <v>790</v>
      </c>
      <c r="J340" s="9" t="s">
        <v>50</v>
      </c>
      <c r="K340" s="9"/>
      <c r="L340" s="8">
        <f t="shared" si="5"/>
        <v>0</v>
      </c>
      <c r="M340" s="9">
        <v>0</v>
      </c>
      <c r="N340" s="9">
        <v>0</v>
      </c>
      <c r="O340" s="9">
        <v>0</v>
      </c>
      <c r="P340" s="9">
        <v>0</v>
      </c>
    </row>
    <row r="341" spans="1:16" ht="19.8" customHeight="1" x14ac:dyDescent="0.3">
      <c r="A341" s="80" t="s">
        <v>494</v>
      </c>
      <c r="B341" s="81" t="s">
        <v>52</v>
      </c>
      <c r="C341" s="81" t="s">
        <v>18</v>
      </c>
      <c r="D341" s="81" t="s">
        <v>67</v>
      </c>
      <c r="E341" s="81" t="s">
        <v>68</v>
      </c>
      <c r="F341" s="81" t="s">
        <v>55</v>
      </c>
      <c r="G341" s="9" t="s">
        <v>506</v>
      </c>
      <c r="H341" s="9">
        <v>40</v>
      </c>
      <c r="I341" s="41">
        <v>1183</v>
      </c>
      <c r="J341" s="9" t="s">
        <v>50</v>
      </c>
      <c r="K341" s="9"/>
      <c r="L341" s="8">
        <f t="shared" si="5"/>
        <v>0</v>
      </c>
      <c r="M341" s="9">
        <v>0</v>
      </c>
      <c r="N341" s="9">
        <v>0</v>
      </c>
      <c r="O341" s="9">
        <v>0</v>
      </c>
      <c r="P341" s="9">
        <v>0</v>
      </c>
    </row>
    <row r="342" spans="1:16" ht="19.8" customHeight="1" x14ac:dyDescent="0.3">
      <c r="A342" s="80" t="s">
        <v>494</v>
      </c>
      <c r="B342" s="81" t="s">
        <v>70</v>
      </c>
      <c r="C342" s="81" t="s">
        <v>18</v>
      </c>
      <c r="D342" s="81" t="s">
        <v>71</v>
      </c>
      <c r="E342" s="81" t="s">
        <v>72</v>
      </c>
      <c r="F342" s="81" t="s">
        <v>73</v>
      </c>
      <c r="G342" s="9" t="s">
        <v>507</v>
      </c>
      <c r="H342" s="9">
        <v>1200</v>
      </c>
      <c r="I342" s="41">
        <v>920</v>
      </c>
      <c r="J342" s="9" t="s">
        <v>50</v>
      </c>
      <c r="K342" s="9"/>
      <c r="L342" s="8">
        <f t="shared" si="5"/>
        <v>0</v>
      </c>
      <c r="M342" s="9">
        <v>0</v>
      </c>
      <c r="N342" s="9">
        <v>0</v>
      </c>
      <c r="O342" s="9">
        <v>0</v>
      </c>
      <c r="P342" s="9">
        <v>0</v>
      </c>
    </row>
    <row r="343" spans="1:16" ht="19.8" customHeight="1" x14ac:dyDescent="0.3">
      <c r="A343" s="80" t="s">
        <v>494</v>
      </c>
      <c r="B343" s="81" t="s">
        <v>70</v>
      </c>
      <c r="C343" s="81" t="s">
        <v>18</v>
      </c>
      <c r="D343" s="81" t="s">
        <v>75</v>
      </c>
      <c r="E343" s="81" t="s">
        <v>76</v>
      </c>
      <c r="F343" s="81" t="s">
        <v>73</v>
      </c>
      <c r="G343" s="9" t="s">
        <v>508</v>
      </c>
      <c r="H343" s="9">
        <v>1200</v>
      </c>
      <c r="I343" s="41">
        <v>888000000</v>
      </c>
      <c r="J343" s="9" t="s">
        <v>23</v>
      </c>
      <c r="K343" s="9"/>
      <c r="L343" s="8">
        <f t="shared" si="5"/>
        <v>6</v>
      </c>
      <c r="M343" s="9">
        <v>2</v>
      </c>
      <c r="N343" s="9">
        <v>3</v>
      </c>
      <c r="O343" s="9">
        <v>1</v>
      </c>
      <c r="P343" s="9">
        <v>0</v>
      </c>
    </row>
    <row r="344" spans="1:16" ht="19.8" customHeight="1" x14ac:dyDescent="0.3">
      <c r="A344" s="80" t="s">
        <v>494</v>
      </c>
      <c r="B344" s="81" t="s">
        <v>70</v>
      </c>
      <c r="C344" s="81" t="s">
        <v>18</v>
      </c>
      <c r="D344" s="81" t="s">
        <v>78</v>
      </c>
      <c r="E344" s="81" t="s">
        <v>79</v>
      </c>
      <c r="F344" s="81" t="s">
        <v>73</v>
      </c>
      <c r="G344" s="9" t="s">
        <v>509</v>
      </c>
      <c r="H344" s="9">
        <v>2000</v>
      </c>
      <c r="I344" s="41">
        <v>1699</v>
      </c>
      <c r="J344" s="9" t="s">
        <v>50</v>
      </c>
      <c r="K344" s="9"/>
      <c r="L344" s="8">
        <f t="shared" si="5"/>
        <v>0</v>
      </c>
      <c r="M344" s="9">
        <v>0</v>
      </c>
      <c r="N344" s="9">
        <v>0</v>
      </c>
      <c r="O344" s="9">
        <v>0</v>
      </c>
      <c r="P344" s="9">
        <v>0</v>
      </c>
    </row>
    <row r="345" spans="1:16" ht="19.8" customHeight="1" x14ac:dyDescent="0.3">
      <c r="A345" s="80" t="s">
        <v>494</v>
      </c>
      <c r="B345" s="81" t="s">
        <v>17</v>
      </c>
      <c r="C345" s="81" t="s">
        <v>81</v>
      </c>
      <c r="D345" s="81" t="s">
        <v>82</v>
      </c>
      <c r="E345" s="81" t="s">
        <v>83</v>
      </c>
      <c r="F345" s="81" t="s">
        <v>84</v>
      </c>
      <c r="G345" s="9" t="s">
        <v>510</v>
      </c>
      <c r="H345" s="9">
        <v>10</v>
      </c>
      <c r="I345" s="41">
        <v>150000000</v>
      </c>
      <c r="J345" s="9" t="s">
        <v>23</v>
      </c>
      <c r="K345" s="9"/>
      <c r="L345" s="8">
        <f t="shared" si="5"/>
        <v>5</v>
      </c>
      <c r="M345" s="9">
        <v>1</v>
      </c>
      <c r="N345" s="9">
        <v>3</v>
      </c>
      <c r="O345" s="9">
        <v>1</v>
      </c>
      <c r="P345" s="9">
        <v>0</v>
      </c>
    </row>
    <row r="346" spans="1:16" ht="19.8" customHeight="1" x14ac:dyDescent="0.3">
      <c r="A346" s="80" t="s">
        <v>494</v>
      </c>
      <c r="B346" s="81" t="s">
        <v>86</v>
      </c>
      <c r="C346" s="81" t="s">
        <v>18</v>
      </c>
      <c r="D346" s="81" t="s">
        <v>87</v>
      </c>
      <c r="E346" s="81" t="s">
        <v>88</v>
      </c>
      <c r="F346" s="81" t="s">
        <v>89</v>
      </c>
      <c r="G346" s="9" t="s">
        <v>511</v>
      </c>
      <c r="H346" s="9">
        <v>4000</v>
      </c>
      <c r="I346" s="41">
        <v>1823000000</v>
      </c>
      <c r="J346" s="9" t="s">
        <v>23</v>
      </c>
      <c r="K346" s="9"/>
      <c r="L346" s="8">
        <f t="shared" si="5"/>
        <v>6</v>
      </c>
      <c r="M346" s="9">
        <v>2</v>
      </c>
      <c r="N346" s="9">
        <v>3</v>
      </c>
      <c r="O346" s="9">
        <v>1</v>
      </c>
      <c r="P346" s="9">
        <v>0</v>
      </c>
    </row>
    <row r="347" spans="1:16" ht="19.8" customHeight="1" x14ac:dyDescent="0.3">
      <c r="A347" s="80" t="s">
        <v>494</v>
      </c>
      <c r="B347" s="81" t="s">
        <v>91</v>
      </c>
      <c r="C347" s="81" t="s">
        <v>18</v>
      </c>
      <c r="D347" s="81" t="s">
        <v>92</v>
      </c>
      <c r="E347" s="81" t="s">
        <v>93</v>
      </c>
      <c r="F347" s="81" t="s">
        <v>89</v>
      </c>
      <c r="G347" s="9" t="s">
        <v>512</v>
      </c>
      <c r="H347" s="9">
        <v>300</v>
      </c>
      <c r="I347" s="41">
        <v>830000000</v>
      </c>
      <c r="J347" s="9" t="s">
        <v>23</v>
      </c>
      <c r="K347" s="9"/>
      <c r="L347" s="8">
        <f t="shared" si="5"/>
        <v>6</v>
      </c>
      <c r="M347" s="9">
        <v>2</v>
      </c>
      <c r="N347" s="9">
        <v>3</v>
      </c>
      <c r="O347" s="9">
        <v>1</v>
      </c>
      <c r="P347" s="9">
        <v>0</v>
      </c>
    </row>
    <row r="348" spans="1:16" ht="19.8" customHeight="1" x14ac:dyDescent="0.3">
      <c r="A348" s="80" t="s">
        <v>494</v>
      </c>
      <c r="B348" s="81" t="s">
        <v>95</v>
      </c>
      <c r="C348" s="81" t="s">
        <v>18</v>
      </c>
      <c r="D348" s="81" t="s">
        <v>96</v>
      </c>
      <c r="E348" s="81" t="s">
        <v>97</v>
      </c>
      <c r="F348" s="81" t="s">
        <v>89</v>
      </c>
      <c r="G348" s="9" t="s">
        <v>513</v>
      </c>
      <c r="H348" s="9">
        <v>700</v>
      </c>
      <c r="I348" s="41">
        <v>422000000</v>
      </c>
      <c r="J348" s="9" t="s">
        <v>23</v>
      </c>
      <c r="K348" s="9"/>
      <c r="L348" s="8">
        <f t="shared" si="5"/>
        <v>6</v>
      </c>
      <c r="M348" s="9">
        <v>2</v>
      </c>
      <c r="N348" s="9">
        <v>3</v>
      </c>
      <c r="O348" s="9">
        <v>1</v>
      </c>
      <c r="P348" s="9">
        <v>0</v>
      </c>
    </row>
    <row r="349" spans="1:16" ht="19.8" customHeight="1" x14ac:dyDescent="0.3">
      <c r="A349" s="80" t="s">
        <v>494</v>
      </c>
      <c r="B349" s="81" t="s">
        <v>95</v>
      </c>
      <c r="C349" s="81" t="s">
        <v>18</v>
      </c>
      <c r="D349" s="81" t="s">
        <v>96</v>
      </c>
      <c r="E349" s="81" t="s">
        <v>98</v>
      </c>
      <c r="F349" s="81" t="s">
        <v>89</v>
      </c>
      <c r="G349" s="9" t="s">
        <v>514</v>
      </c>
      <c r="H349" s="9">
        <v>700</v>
      </c>
      <c r="I349" s="41">
        <v>422000000</v>
      </c>
      <c r="J349" s="9" t="s">
        <v>23</v>
      </c>
      <c r="K349" s="9"/>
      <c r="L349" s="8">
        <f t="shared" si="5"/>
        <v>6</v>
      </c>
      <c r="M349" s="9">
        <v>2</v>
      </c>
      <c r="N349" s="9">
        <v>3</v>
      </c>
      <c r="O349" s="9">
        <v>1</v>
      </c>
      <c r="P349" s="9">
        <v>0</v>
      </c>
    </row>
    <row r="350" spans="1:16" ht="19.8" customHeight="1" x14ac:dyDescent="0.3">
      <c r="A350" s="80" t="s">
        <v>494</v>
      </c>
      <c r="B350" s="81" t="s">
        <v>95</v>
      </c>
      <c r="C350" s="81" t="s">
        <v>18</v>
      </c>
      <c r="D350" s="81" t="s">
        <v>99</v>
      </c>
      <c r="E350" s="81" t="s">
        <v>100</v>
      </c>
      <c r="F350" s="81" t="s">
        <v>89</v>
      </c>
      <c r="G350" s="9" t="s">
        <v>515</v>
      </c>
      <c r="H350" s="9">
        <v>250</v>
      </c>
      <c r="I350" s="41">
        <v>199</v>
      </c>
      <c r="J350" s="9" t="s">
        <v>50</v>
      </c>
      <c r="K350" s="9"/>
      <c r="L350" s="8">
        <f t="shared" si="5"/>
        <v>0</v>
      </c>
      <c r="M350" s="9">
        <v>0</v>
      </c>
      <c r="N350" s="9">
        <v>0</v>
      </c>
      <c r="O350" s="9">
        <v>0</v>
      </c>
      <c r="P350" s="9">
        <v>0</v>
      </c>
    </row>
    <row r="351" spans="1:16" ht="19.8" customHeight="1" x14ac:dyDescent="0.3">
      <c r="A351" s="80" t="s">
        <v>494</v>
      </c>
      <c r="B351" s="81" t="s">
        <v>95</v>
      </c>
      <c r="C351" s="81" t="s">
        <v>18</v>
      </c>
      <c r="D351" s="81" t="s">
        <v>99</v>
      </c>
      <c r="E351" s="81" t="s">
        <v>101</v>
      </c>
      <c r="F351" s="81" t="s">
        <v>89</v>
      </c>
      <c r="G351" s="9" t="s">
        <v>516</v>
      </c>
      <c r="H351" s="9">
        <v>250</v>
      </c>
      <c r="I351" s="41">
        <v>199</v>
      </c>
      <c r="J351" s="9" t="s">
        <v>50</v>
      </c>
      <c r="K351" s="9"/>
      <c r="L351" s="8">
        <f t="shared" si="5"/>
        <v>0</v>
      </c>
      <c r="M351" s="9">
        <v>0</v>
      </c>
      <c r="N351" s="9">
        <v>0</v>
      </c>
      <c r="O351" s="9">
        <v>0</v>
      </c>
      <c r="P351" s="9">
        <v>0</v>
      </c>
    </row>
    <row r="352" spans="1:16" ht="19.8" customHeight="1" x14ac:dyDescent="0.3">
      <c r="A352" s="80" t="s">
        <v>494</v>
      </c>
      <c r="B352" s="81" t="s">
        <v>95</v>
      </c>
      <c r="C352" s="81" t="s">
        <v>18</v>
      </c>
      <c r="D352" s="81" t="s">
        <v>99</v>
      </c>
      <c r="E352" s="81" t="s">
        <v>103</v>
      </c>
      <c r="F352" s="81" t="s">
        <v>89</v>
      </c>
      <c r="G352" s="9" t="s">
        <v>517</v>
      </c>
      <c r="H352" s="9">
        <v>11</v>
      </c>
      <c r="I352" s="41">
        <v>199</v>
      </c>
      <c r="J352" s="9" t="s">
        <v>50</v>
      </c>
      <c r="K352" s="9"/>
      <c r="L352" s="8">
        <f t="shared" si="5"/>
        <v>0</v>
      </c>
      <c r="M352" s="9">
        <v>0</v>
      </c>
      <c r="N352" s="9">
        <v>0</v>
      </c>
      <c r="O352" s="9">
        <v>0</v>
      </c>
      <c r="P352" s="9">
        <v>0</v>
      </c>
    </row>
    <row r="353" spans="1:16" ht="19.8" customHeight="1" x14ac:dyDescent="0.3">
      <c r="A353" s="80" t="s">
        <v>494</v>
      </c>
      <c r="B353" s="81" t="s">
        <v>95</v>
      </c>
      <c r="C353" s="81" t="s">
        <v>18</v>
      </c>
      <c r="D353" s="81" t="s">
        <v>99</v>
      </c>
      <c r="E353" s="81" t="s">
        <v>104</v>
      </c>
      <c r="F353" s="81" t="s">
        <v>89</v>
      </c>
      <c r="G353" s="9" t="s">
        <v>518</v>
      </c>
      <c r="H353" s="9">
        <v>1</v>
      </c>
      <c r="I353" s="41">
        <v>199</v>
      </c>
      <c r="J353" s="9" t="s">
        <v>50</v>
      </c>
      <c r="K353" s="9"/>
      <c r="L353" s="8">
        <f t="shared" si="5"/>
        <v>0</v>
      </c>
      <c r="M353" s="9">
        <v>0</v>
      </c>
      <c r="N353" s="9">
        <v>0</v>
      </c>
      <c r="O353" s="9">
        <v>0</v>
      </c>
      <c r="P353" s="9">
        <v>0</v>
      </c>
    </row>
    <row r="354" spans="1:16" ht="19.8" customHeight="1" x14ac:dyDescent="0.3">
      <c r="A354" s="80" t="s">
        <v>494</v>
      </c>
      <c r="B354" s="81" t="s">
        <v>17</v>
      </c>
      <c r="C354" s="81" t="s">
        <v>106</v>
      </c>
      <c r="D354" s="81" t="s">
        <v>107</v>
      </c>
      <c r="E354" s="81" t="s">
        <v>108</v>
      </c>
      <c r="F354" s="81" t="s">
        <v>109</v>
      </c>
      <c r="G354" s="9" t="s">
        <v>519</v>
      </c>
      <c r="H354" s="9">
        <v>500</v>
      </c>
      <c r="I354" s="41">
        <v>885000000</v>
      </c>
      <c r="J354" s="9" t="s">
        <v>23</v>
      </c>
      <c r="K354" s="9"/>
      <c r="L354" s="8">
        <f t="shared" si="5"/>
        <v>6</v>
      </c>
      <c r="M354" s="9">
        <v>2</v>
      </c>
      <c r="N354" s="9">
        <v>3</v>
      </c>
      <c r="O354" s="9">
        <v>1</v>
      </c>
      <c r="P354" s="9">
        <v>0</v>
      </c>
    </row>
    <row r="355" spans="1:16" ht="19.8" customHeight="1" x14ac:dyDescent="0.3">
      <c r="A355" s="80" t="s">
        <v>494</v>
      </c>
      <c r="B355" s="81" t="s">
        <v>111</v>
      </c>
      <c r="C355" s="81" t="s">
        <v>112</v>
      </c>
      <c r="D355" s="81" t="s">
        <v>113</v>
      </c>
      <c r="E355" s="81" t="s">
        <v>114</v>
      </c>
      <c r="F355" s="81" t="s">
        <v>115</v>
      </c>
      <c r="G355" s="9" t="s">
        <v>520</v>
      </c>
      <c r="H355" s="9">
        <v>500</v>
      </c>
      <c r="I355" s="41">
        <v>2044000000</v>
      </c>
      <c r="J355" s="9" t="s">
        <v>23</v>
      </c>
      <c r="K355" s="9"/>
      <c r="L355" s="8">
        <f t="shared" si="5"/>
        <v>6</v>
      </c>
      <c r="M355" s="9">
        <v>2</v>
      </c>
      <c r="N355" s="9">
        <v>3</v>
      </c>
      <c r="O355" s="9">
        <v>1</v>
      </c>
      <c r="P355" s="9">
        <v>0</v>
      </c>
    </row>
    <row r="356" spans="1:16" ht="19.8" customHeight="1" x14ac:dyDescent="0.3">
      <c r="A356" s="80" t="s">
        <v>494</v>
      </c>
      <c r="B356" s="81" t="s">
        <v>42</v>
      </c>
      <c r="C356" s="81" t="s">
        <v>117</v>
      </c>
      <c r="D356" s="81" t="s">
        <v>118</v>
      </c>
      <c r="E356" s="81" t="s">
        <v>119</v>
      </c>
      <c r="F356" s="81" t="s">
        <v>120</v>
      </c>
      <c r="G356" s="9"/>
      <c r="H356" s="9"/>
      <c r="I356" s="41"/>
      <c r="J356" s="9" t="s">
        <v>50</v>
      </c>
      <c r="K356" s="9" t="s">
        <v>503</v>
      </c>
      <c r="L356" s="8">
        <f t="shared" si="5"/>
        <v>0</v>
      </c>
      <c r="M356" s="9">
        <v>0</v>
      </c>
      <c r="N356" s="9">
        <v>0</v>
      </c>
      <c r="O356" s="9">
        <v>0</v>
      </c>
      <c r="P356" s="9">
        <v>0</v>
      </c>
    </row>
    <row r="357" spans="1:16" ht="19.8" customHeight="1" x14ac:dyDescent="0.3">
      <c r="A357" s="80" t="s">
        <v>494</v>
      </c>
      <c r="B357" s="81" t="s">
        <v>122</v>
      </c>
      <c r="C357" s="81" t="s">
        <v>117</v>
      </c>
      <c r="D357" s="81" t="s">
        <v>123</v>
      </c>
      <c r="E357" s="81" t="s">
        <v>124</v>
      </c>
      <c r="F357" s="81" t="s">
        <v>120</v>
      </c>
      <c r="G357" s="9"/>
      <c r="H357" s="9"/>
      <c r="I357" s="41"/>
      <c r="J357" s="9" t="s">
        <v>50</v>
      </c>
      <c r="K357" s="9" t="s">
        <v>503</v>
      </c>
      <c r="L357" s="8">
        <f t="shared" si="5"/>
        <v>0</v>
      </c>
      <c r="M357" s="9">
        <v>0</v>
      </c>
      <c r="N357" s="9">
        <v>0</v>
      </c>
      <c r="O357" s="9">
        <v>0</v>
      </c>
      <c r="P357" s="9">
        <v>0</v>
      </c>
    </row>
    <row r="358" spans="1:16" ht="19.8" customHeight="1" x14ac:dyDescent="0.3">
      <c r="A358" s="80" t="s">
        <v>494</v>
      </c>
      <c r="B358" s="81" t="s">
        <v>42</v>
      </c>
      <c r="C358" s="81" t="s">
        <v>117</v>
      </c>
      <c r="D358" s="81" t="s">
        <v>125</v>
      </c>
      <c r="E358" s="81" t="s">
        <v>126</v>
      </c>
      <c r="F358" s="81" t="s">
        <v>120</v>
      </c>
      <c r="G358" s="9"/>
      <c r="H358" s="9"/>
      <c r="I358" s="41"/>
      <c r="J358" s="9" t="s">
        <v>50</v>
      </c>
      <c r="K358" s="9" t="s">
        <v>503</v>
      </c>
      <c r="L358" s="8">
        <f t="shared" si="5"/>
        <v>0</v>
      </c>
      <c r="M358" s="9">
        <v>0</v>
      </c>
      <c r="N358" s="9">
        <v>0</v>
      </c>
      <c r="O358" s="9">
        <v>0</v>
      </c>
      <c r="P358" s="9">
        <v>0</v>
      </c>
    </row>
    <row r="359" spans="1:16" ht="19.8" customHeight="1" x14ac:dyDescent="0.3">
      <c r="A359" s="80" t="s">
        <v>494</v>
      </c>
      <c r="B359" s="81" t="s">
        <v>42</v>
      </c>
      <c r="C359" s="81" t="s">
        <v>117</v>
      </c>
      <c r="D359" s="81" t="s">
        <v>127</v>
      </c>
      <c r="E359" s="81" t="s">
        <v>128</v>
      </c>
      <c r="F359" s="81" t="s">
        <v>120</v>
      </c>
      <c r="G359" s="9"/>
      <c r="H359" s="9"/>
      <c r="I359" s="41"/>
      <c r="J359" s="9" t="s">
        <v>50</v>
      </c>
      <c r="K359" s="9" t="s">
        <v>503</v>
      </c>
      <c r="L359" s="8">
        <f t="shared" si="5"/>
        <v>0</v>
      </c>
      <c r="M359" s="9">
        <v>0</v>
      </c>
      <c r="N359" s="9">
        <v>0</v>
      </c>
      <c r="O359" s="9">
        <v>0</v>
      </c>
      <c r="P359" s="9">
        <v>0</v>
      </c>
    </row>
    <row r="360" spans="1:16" ht="19.8" customHeight="1" x14ac:dyDescent="0.3">
      <c r="A360" s="80" t="s">
        <v>494</v>
      </c>
      <c r="B360" s="81" t="s">
        <v>91</v>
      </c>
      <c r="C360" s="81" t="s">
        <v>117</v>
      </c>
      <c r="D360" s="81" t="s">
        <v>129</v>
      </c>
      <c r="E360" s="81" t="s">
        <v>130</v>
      </c>
      <c r="F360" s="81" t="s">
        <v>120</v>
      </c>
      <c r="G360" s="9"/>
      <c r="H360" s="9"/>
      <c r="I360" s="41"/>
      <c r="J360" s="9" t="s">
        <v>50</v>
      </c>
      <c r="K360" s="9" t="s">
        <v>503</v>
      </c>
      <c r="L360" s="8">
        <f t="shared" si="5"/>
        <v>0</v>
      </c>
      <c r="M360" s="9">
        <v>0</v>
      </c>
      <c r="N360" s="9">
        <v>0</v>
      </c>
      <c r="O360" s="9">
        <v>0</v>
      </c>
      <c r="P360" s="9">
        <v>0</v>
      </c>
    </row>
    <row r="361" spans="1:16" ht="19.8" customHeight="1" x14ac:dyDescent="0.3">
      <c r="A361" s="80" t="s">
        <v>494</v>
      </c>
      <c r="B361" s="82" t="s">
        <v>30</v>
      </c>
      <c r="C361" s="82" t="s">
        <v>31</v>
      </c>
      <c r="D361" s="82" t="s">
        <v>131</v>
      </c>
      <c r="E361" s="82" t="s">
        <v>132</v>
      </c>
      <c r="F361" s="82" t="s">
        <v>34</v>
      </c>
      <c r="G361" s="9" t="s">
        <v>521</v>
      </c>
      <c r="H361" s="9">
        <v>500</v>
      </c>
      <c r="I361" s="41">
        <v>375</v>
      </c>
      <c r="J361" s="9" t="s">
        <v>50</v>
      </c>
      <c r="K361" s="9"/>
      <c r="L361" s="8">
        <f t="shared" si="5"/>
        <v>0</v>
      </c>
      <c r="M361" s="14">
        <v>0</v>
      </c>
      <c r="N361" s="14">
        <v>0</v>
      </c>
      <c r="O361" s="14">
        <v>0</v>
      </c>
      <c r="P361" s="14">
        <v>0</v>
      </c>
    </row>
    <row r="362" spans="1:16" ht="19.8" customHeight="1" x14ac:dyDescent="0.3">
      <c r="A362" s="80" t="s">
        <v>494</v>
      </c>
      <c r="B362" s="82" t="s">
        <v>30</v>
      </c>
      <c r="C362" s="82" t="s">
        <v>31</v>
      </c>
      <c r="D362" s="82" t="s">
        <v>131</v>
      </c>
      <c r="E362" s="82" t="s">
        <v>133</v>
      </c>
      <c r="F362" s="82" t="s">
        <v>34</v>
      </c>
      <c r="G362" s="9" t="s">
        <v>522</v>
      </c>
      <c r="H362" s="9">
        <v>2000</v>
      </c>
      <c r="I362" s="41">
        <v>375</v>
      </c>
      <c r="J362" s="9" t="s">
        <v>50</v>
      </c>
      <c r="K362" s="9"/>
      <c r="L362" s="8">
        <f t="shared" si="5"/>
        <v>0</v>
      </c>
      <c r="M362" s="14">
        <v>0</v>
      </c>
      <c r="N362" s="14">
        <v>0</v>
      </c>
      <c r="O362" s="14">
        <v>0</v>
      </c>
      <c r="P362" s="14">
        <v>0</v>
      </c>
    </row>
    <row r="363" spans="1:16" ht="19.8" customHeight="1" x14ac:dyDescent="0.3">
      <c r="A363" s="80" t="s">
        <v>494</v>
      </c>
      <c r="B363" s="82" t="s">
        <v>30</v>
      </c>
      <c r="C363" s="82" t="s">
        <v>31</v>
      </c>
      <c r="D363" s="82" t="s">
        <v>136</v>
      </c>
      <c r="E363" s="82" t="s">
        <v>137</v>
      </c>
      <c r="F363" s="82" t="s">
        <v>34</v>
      </c>
      <c r="G363" s="9" t="s">
        <v>523</v>
      </c>
      <c r="H363" s="9">
        <v>3500</v>
      </c>
      <c r="I363" s="41">
        <v>481</v>
      </c>
      <c r="J363" s="9" t="s">
        <v>50</v>
      </c>
      <c r="K363" s="9"/>
      <c r="L363" s="8">
        <f t="shared" si="5"/>
        <v>0</v>
      </c>
      <c r="M363" s="14">
        <v>0</v>
      </c>
      <c r="N363" s="14">
        <v>0</v>
      </c>
      <c r="O363" s="14">
        <v>0</v>
      </c>
      <c r="P363" s="14">
        <v>0</v>
      </c>
    </row>
    <row r="364" spans="1:16" ht="19.8" customHeight="1" x14ac:dyDescent="0.3">
      <c r="A364" s="80" t="s">
        <v>494</v>
      </c>
      <c r="B364" s="82" t="s">
        <v>30</v>
      </c>
      <c r="C364" s="82" t="s">
        <v>31</v>
      </c>
      <c r="D364" s="82" t="s">
        <v>136</v>
      </c>
      <c r="E364" s="82" t="s">
        <v>140</v>
      </c>
      <c r="F364" s="82" t="s">
        <v>34</v>
      </c>
      <c r="G364" s="9" t="s">
        <v>524</v>
      </c>
      <c r="H364" s="9">
        <v>700</v>
      </c>
      <c r="I364" s="41">
        <v>481</v>
      </c>
      <c r="J364" s="9" t="s">
        <v>50</v>
      </c>
      <c r="K364" s="9"/>
      <c r="L364" s="8">
        <f t="shared" si="5"/>
        <v>0</v>
      </c>
      <c r="M364" s="14">
        <v>0</v>
      </c>
      <c r="N364" s="14">
        <v>0</v>
      </c>
      <c r="O364" s="14">
        <v>0</v>
      </c>
      <c r="P364" s="14">
        <v>0</v>
      </c>
    </row>
    <row r="365" spans="1:16" ht="19.8" customHeight="1" x14ac:dyDescent="0.3">
      <c r="A365" s="80" t="s">
        <v>494</v>
      </c>
      <c r="B365" s="82" t="s">
        <v>30</v>
      </c>
      <c r="C365" s="82" t="s">
        <v>31</v>
      </c>
      <c r="D365" s="82" t="s">
        <v>142</v>
      </c>
      <c r="E365" s="82" t="s">
        <v>143</v>
      </c>
      <c r="F365" s="82" t="s">
        <v>48</v>
      </c>
      <c r="G365" s="9" t="s">
        <v>525</v>
      </c>
      <c r="H365" s="9">
        <v>1</v>
      </c>
      <c r="I365" s="41">
        <v>387</v>
      </c>
      <c r="J365" s="9" t="s">
        <v>50</v>
      </c>
      <c r="K365" s="9"/>
      <c r="L365" s="8">
        <f t="shared" si="5"/>
        <v>0</v>
      </c>
      <c r="M365" s="14">
        <v>0</v>
      </c>
      <c r="N365" s="14">
        <v>0</v>
      </c>
      <c r="O365" s="14">
        <v>0</v>
      </c>
      <c r="P365" s="14">
        <v>0</v>
      </c>
    </row>
    <row r="366" spans="1:16" ht="19.8" customHeight="1" x14ac:dyDescent="0.3">
      <c r="A366" s="80" t="s">
        <v>494</v>
      </c>
      <c r="B366" s="82" t="s">
        <v>52</v>
      </c>
      <c r="C366" s="82" t="s">
        <v>81</v>
      </c>
      <c r="D366" s="82" t="s">
        <v>146</v>
      </c>
      <c r="E366" s="82" t="s">
        <v>147</v>
      </c>
      <c r="F366" s="82" t="s">
        <v>84</v>
      </c>
      <c r="G366" s="9" t="s">
        <v>526</v>
      </c>
      <c r="H366" s="9">
        <v>0</v>
      </c>
      <c r="I366" s="41">
        <v>952</v>
      </c>
      <c r="J366" s="9" t="s">
        <v>50</v>
      </c>
      <c r="K366" s="9"/>
      <c r="L366" s="8">
        <f t="shared" si="5"/>
        <v>0</v>
      </c>
      <c r="M366" s="14">
        <v>0</v>
      </c>
      <c r="N366" s="14">
        <v>0</v>
      </c>
      <c r="O366" s="14">
        <v>0</v>
      </c>
      <c r="P366" s="14">
        <v>0</v>
      </c>
    </row>
    <row r="367" spans="1:16" ht="19.8" customHeight="1" x14ac:dyDescent="0.3">
      <c r="A367" s="80" t="s">
        <v>494</v>
      </c>
      <c r="B367" s="82" t="s">
        <v>149</v>
      </c>
      <c r="C367" s="82" t="s">
        <v>81</v>
      </c>
      <c r="D367" s="82" t="s">
        <v>150</v>
      </c>
      <c r="E367" s="82" t="s">
        <v>151</v>
      </c>
      <c r="F367" s="82" t="s">
        <v>152</v>
      </c>
      <c r="G367" s="9" t="s">
        <v>527</v>
      </c>
      <c r="H367" s="9">
        <v>100</v>
      </c>
      <c r="I367" s="41">
        <v>1068</v>
      </c>
      <c r="J367" s="9" t="s">
        <v>50</v>
      </c>
      <c r="K367" s="9"/>
      <c r="L367" s="8">
        <f t="shared" si="5"/>
        <v>0</v>
      </c>
      <c r="M367" s="14">
        <v>0</v>
      </c>
      <c r="N367" s="14">
        <v>0</v>
      </c>
      <c r="O367" s="14">
        <v>0</v>
      </c>
      <c r="P367" s="14">
        <v>0</v>
      </c>
    </row>
    <row r="368" spans="1:16" ht="19.8" customHeight="1" x14ac:dyDescent="0.3">
      <c r="A368" s="80" t="s">
        <v>494</v>
      </c>
      <c r="B368" s="82" t="s">
        <v>149</v>
      </c>
      <c r="C368" s="82" t="s">
        <v>81</v>
      </c>
      <c r="D368" s="82" t="s">
        <v>154</v>
      </c>
      <c r="E368" s="82" t="s">
        <v>155</v>
      </c>
      <c r="F368" s="82" t="s">
        <v>152</v>
      </c>
      <c r="G368" s="9" t="s">
        <v>528</v>
      </c>
      <c r="H368" s="9">
        <v>1000</v>
      </c>
      <c r="I368" s="41">
        <v>695</v>
      </c>
      <c r="J368" s="9" t="s">
        <v>50</v>
      </c>
      <c r="K368" s="9"/>
      <c r="L368" s="8">
        <f t="shared" si="5"/>
        <v>0</v>
      </c>
      <c r="M368" s="14">
        <v>0</v>
      </c>
      <c r="N368" s="14">
        <v>0</v>
      </c>
      <c r="O368" s="14">
        <v>0</v>
      </c>
      <c r="P368" s="14">
        <v>0</v>
      </c>
    </row>
    <row r="369" spans="1:16" ht="19.8" customHeight="1" x14ac:dyDescent="0.3">
      <c r="A369" s="80" t="s">
        <v>494</v>
      </c>
      <c r="B369" s="82" t="s">
        <v>149</v>
      </c>
      <c r="C369" s="82" t="s">
        <v>81</v>
      </c>
      <c r="D369" s="82" t="s">
        <v>156</v>
      </c>
      <c r="E369" s="82" t="s">
        <v>157</v>
      </c>
      <c r="F369" s="82" t="s">
        <v>152</v>
      </c>
      <c r="G369" s="9" t="s">
        <v>529</v>
      </c>
      <c r="H369" s="9">
        <v>0.5</v>
      </c>
      <c r="I369" s="41">
        <v>2811</v>
      </c>
      <c r="J369" s="9" t="s">
        <v>50</v>
      </c>
      <c r="K369" s="9"/>
      <c r="L369" s="8">
        <f t="shared" si="5"/>
        <v>0</v>
      </c>
      <c r="M369" s="14">
        <v>0</v>
      </c>
      <c r="N369" s="14">
        <v>0</v>
      </c>
      <c r="O369" s="14">
        <v>0</v>
      </c>
      <c r="P369" s="14">
        <v>0</v>
      </c>
    </row>
    <row r="370" spans="1:16" ht="19.8" customHeight="1" x14ac:dyDescent="0.3">
      <c r="A370" s="80" t="s">
        <v>494</v>
      </c>
      <c r="B370" s="82" t="s">
        <v>149</v>
      </c>
      <c r="C370" s="82" t="s">
        <v>81</v>
      </c>
      <c r="D370" s="82" t="s">
        <v>156</v>
      </c>
      <c r="E370" s="82" t="s">
        <v>160</v>
      </c>
      <c r="F370" s="82" t="s">
        <v>152</v>
      </c>
      <c r="G370" s="9"/>
      <c r="H370" s="9"/>
      <c r="I370" s="41"/>
      <c r="J370" s="9" t="s">
        <v>50</v>
      </c>
      <c r="K370" s="9" t="s">
        <v>503</v>
      </c>
      <c r="L370" s="8">
        <f t="shared" si="5"/>
        <v>0</v>
      </c>
      <c r="M370" s="14">
        <v>0</v>
      </c>
      <c r="N370" s="14">
        <v>0</v>
      </c>
      <c r="O370" s="14">
        <v>0</v>
      </c>
      <c r="P370" s="14">
        <v>0</v>
      </c>
    </row>
    <row r="371" spans="1:16" ht="19.8" customHeight="1" x14ac:dyDescent="0.3">
      <c r="A371" s="80" t="s">
        <v>494</v>
      </c>
      <c r="B371" s="82" t="s">
        <v>149</v>
      </c>
      <c r="C371" s="82" t="s">
        <v>81</v>
      </c>
      <c r="D371" s="82" t="s">
        <v>161</v>
      </c>
      <c r="E371" s="82" t="s">
        <v>162</v>
      </c>
      <c r="F371" s="82" t="s">
        <v>152</v>
      </c>
      <c r="G371" s="9" t="s">
        <v>530</v>
      </c>
      <c r="H371" s="9">
        <v>1800</v>
      </c>
      <c r="I371" s="41">
        <v>1054</v>
      </c>
      <c r="J371" s="9" t="s">
        <v>50</v>
      </c>
      <c r="K371" s="9"/>
      <c r="L371" s="8">
        <f t="shared" si="5"/>
        <v>0</v>
      </c>
      <c r="M371" s="14">
        <v>0</v>
      </c>
      <c r="N371" s="14">
        <v>0</v>
      </c>
      <c r="O371" s="14">
        <v>0</v>
      </c>
      <c r="P371" s="14">
        <v>0</v>
      </c>
    </row>
    <row r="372" spans="1:16" ht="19.8" customHeight="1" x14ac:dyDescent="0.3">
      <c r="A372" s="80" t="s">
        <v>494</v>
      </c>
      <c r="B372" s="82" t="s">
        <v>52</v>
      </c>
      <c r="C372" s="82" t="s">
        <v>81</v>
      </c>
      <c r="D372" s="82" t="s">
        <v>164</v>
      </c>
      <c r="E372" s="82" t="s">
        <v>165</v>
      </c>
      <c r="F372" s="82" t="s">
        <v>166</v>
      </c>
      <c r="G372" s="9" t="s">
        <v>531</v>
      </c>
      <c r="H372" s="9">
        <v>4</v>
      </c>
      <c r="I372" s="41">
        <v>153</v>
      </c>
      <c r="J372" s="9" t="s">
        <v>50</v>
      </c>
      <c r="K372" s="9"/>
      <c r="L372" s="8">
        <f t="shared" si="5"/>
        <v>0</v>
      </c>
      <c r="M372" s="14">
        <v>0</v>
      </c>
      <c r="N372" s="14">
        <v>0</v>
      </c>
      <c r="O372" s="14">
        <v>0</v>
      </c>
      <c r="P372" s="14">
        <v>0</v>
      </c>
    </row>
    <row r="373" spans="1:16" ht="19.8" customHeight="1" x14ac:dyDescent="0.3">
      <c r="A373" s="80" t="s">
        <v>494</v>
      </c>
      <c r="B373" s="82" t="s">
        <v>52</v>
      </c>
      <c r="C373" s="82" t="s">
        <v>81</v>
      </c>
      <c r="D373" s="82" t="s">
        <v>164</v>
      </c>
      <c r="E373" s="82" t="s">
        <v>167</v>
      </c>
      <c r="F373" s="82" t="s">
        <v>166</v>
      </c>
      <c r="G373" s="9" t="s">
        <v>532</v>
      </c>
      <c r="H373" s="9">
        <v>0.5</v>
      </c>
      <c r="I373" s="41">
        <v>650</v>
      </c>
      <c r="J373" s="9" t="s">
        <v>50</v>
      </c>
      <c r="K373" s="9"/>
      <c r="L373" s="8">
        <f t="shared" si="5"/>
        <v>0</v>
      </c>
      <c r="M373" s="14">
        <v>0</v>
      </c>
      <c r="N373" s="14">
        <v>0</v>
      </c>
      <c r="O373" s="14">
        <v>0</v>
      </c>
      <c r="P373" s="14">
        <v>0</v>
      </c>
    </row>
    <row r="374" spans="1:16" ht="19.8" customHeight="1" x14ac:dyDescent="0.3">
      <c r="A374" s="80" t="s">
        <v>533</v>
      </c>
      <c r="B374" s="81" t="s">
        <v>17</v>
      </c>
      <c r="C374" s="81" t="s">
        <v>18</v>
      </c>
      <c r="D374" s="81" t="s">
        <v>19</v>
      </c>
      <c r="E374" s="81" t="s">
        <v>20</v>
      </c>
      <c r="F374" s="81" t="s">
        <v>21</v>
      </c>
      <c r="G374" s="19" t="s">
        <v>534</v>
      </c>
      <c r="H374" s="9">
        <v>0</v>
      </c>
      <c r="I374" s="41">
        <v>0</v>
      </c>
      <c r="J374" s="9" t="s">
        <v>50</v>
      </c>
      <c r="K374" s="9" t="s">
        <v>535</v>
      </c>
      <c r="L374" s="8">
        <f t="shared" si="5"/>
        <v>0</v>
      </c>
      <c r="M374" s="9">
        <v>0</v>
      </c>
      <c r="N374" s="9">
        <v>0</v>
      </c>
      <c r="O374" s="9">
        <v>0</v>
      </c>
      <c r="P374" s="9">
        <v>0</v>
      </c>
    </row>
    <row r="375" spans="1:16" ht="19.8" customHeight="1" x14ac:dyDescent="0.3">
      <c r="A375" s="80" t="s">
        <v>533</v>
      </c>
      <c r="B375" s="81" t="s">
        <v>17</v>
      </c>
      <c r="C375" s="81" t="s">
        <v>18</v>
      </c>
      <c r="D375" s="81" t="s">
        <v>24</v>
      </c>
      <c r="E375" s="81" t="s">
        <v>25</v>
      </c>
      <c r="F375" s="81" t="s">
        <v>21</v>
      </c>
      <c r="G375" s="19" t="s">
        <v>536</v>
      </c>
      <c r="H375" s="9">
        <v>0</v>
      </c>
      <c r="I375" s="41">
        <v>0</v>
      </c>
      <c r="J375" s="9" t="s">
        <v>50</v>
      </c>
      <c r="K375" s="9" t="s">
        <v>535</v>
      </c>
      <c r="L375" s="8">
        <f t="shared" si="5"/>
        <v>0</v>
      </c>
      <c r="M375" s="9">
        <v>0</v>
      </c>
      <c r="N375" s="9">
        <v>0</v>
      </c>
      <c r="O375" s="9">
        <v>0</v>
      </c>
      <c r="P375" s="9">
        <v>0</v>
      </c>
    </row>
    <row r="376" spans="1:16" ht="19.8" customHeight="1" x14ac:dyDescent="0.3">
      <c r="A376" s="80" t="s">
        <v>533</v>
      </c>
      <c r="B376" s="81" t="s">
        <v>17</v>
      </c>
      <c r="C376" s="81" t="s">
        <v>18</v>
      </c>
      <c r="D376" s="81" t="s">
        <v>27</v>
      </c>
      <c r="E376" s="81" t="s">
        <v>28</v>
      </c>
      <c r="F376" s="81" t="s">
        <v>21</v>
      </c>
      <c r="G376" s="19" t="s">
        <v>537</v>
      </c>
      <c r="H376" s="9">
        <v>0</v>
      </c>
      <c r="I376" s="41">
        <v>0</v>
      </c>
      <c r="J376" s="9" t="s">
        <v>50</v>
      </c>
      <c r="K376" s="9" t="s">
        <v>535</v>
      </c>
      <c r="L376" s="8">
        <f t="shared" si="5"/>
        <v>0</v>
      </c>
      <c r="M376" s="9">
        <v>0</v>
      </c>
      <c r="N376" s="9">
        <v>0</v>
      </c>
      <c r="O376" s="9">
        <v>0</v>
      </c>
      <c r="P376" s="9">
        <v>0</v>
      </c>
    </row>
    <row r="377" spans="1:16" ht="19.8" customHeight="1" x14ac:dyDescent="0.3">
      <c r="A377" s="80" t="s">
        <v>533</v>
      </c>
      <c r="B377" s="81" t="s">
        <v>30</v>
      </c>
      <c r="C377" s="81" t="s">
        <v>31</v>
      </c>
      <c r="D377" s="81" t="s">
        <v>32</v>
      </c>
      <c r="E377" s="81" t="s">
        <v>33</v>
      </c>
      <c r="F377" s="81" t="s">
        <v>34</v>
      </c>
      <c r="G377" s="19" t="s">
        <v>538</v>
      </c>
      <c r="H377" s="9">
        <v>3</v>
      </c>
      <c r="I377" s="41">
        <v>367000000</v>
      </c>
      <c r="J377" s="9" t="s">
        <v>23</v>
      </c>
      <c r="K377" s="9"/>
      <c r="L377" s="8">
        <f t="shared" si="5"/>
        <v>3</v>
      </c>
      <c r="M377" s="9">
        <v>2</v>
      </c>
      <c r="N377" s="9">
        <v>1</v>
      </c>
      <c r="O377" s="9">
        <v>0</v>
      </c>
      <c r="P377" s="9">
        <v>0</v>
      </c>
    </row>
    <row r="378" spans="1:16" ht="19.8" customHeight="1" x14ac:dyDescent="0.3">
      <c r="A378" s="80" t="s">
        <v>533</v>
      </c>
      <c r="B378" s="81" t="s">
        <v>30</v>
      </c>
      <c r="C378" s="81" t="s">
        <v>31</v>
      </c>
      <c r="D378" s="81" t="s">
        <v>36</v>
      </c>
      <c r="E378" s="81" t="s">
        <v>37</v>
      </c>
      <c r="F378" s="81" t="s">
        <v>34</v>
      </c>
      <c r="G378" s="19" t="s">
        <v>539</v>
      </c>
      <c r="H378" s="9">
        <v>36</v>
      </c>
      <c r="I378" s="41">
        <v>739000000</v>
      </c>
      <c r="J378" s="9" t="s">
        <v>23</v>
      </c>
      <c r="K378" s="9"/>
      <c r="L378" s="8">
        <f t="shared" si="5"/>
        <v>36</v>
      </c>
      <c r="M378" s="9">
        <v>28</v>
      </c>
      <c r="N378" s="9">
        <v>4</v>
      </c>
      <c r="O378" s="9">
        <v>4</v>
      </c>
      <c r="P378" s="9">
        <v>0</v>
      </c>
    </row>
    <row r="379" spans="1:16" ht="19.8" customHeight="1" x14ac:dyDescent="0.3">
      <c r="A379" s="80" t="s">
        <v>533</v>
      </c>
      <c r="B379" s="81" t="s">
        <v>30</v>
      </c>
      <c r="C379" s="81" t="s">
        <v>31</v>
      </c>
      <c r="D379" s="81" t="s">
        <v>39</v>
      </c>
      <c r="E379" s="81" t="s">
        <v>40</v>
      </c>
      <c r="F379" s="81" t="s">
        <v>34</v>
      </c>
      <c r="G379" s="19" t="s">
        <v>540</v>
      </c>
      <c r="H379" s="9">
        <v>1875</v>
      </c>
      <c r="I379" s="41">
        <v>246000000</v>
      </c>
      <c r="J379" s="9" t="s">
        <v>23</v>
      </c>
      <c r="K379" s="9"/>
      <c r="L379" s="8">
        <f t="shared" si="5"/>
        <v>1</v>
      </c>
      <c r="M379" s="9">
        <v>1</v>
      </c>
      <c r="N379" s="9">
        <v>0</v>
      </c>
      <c r="O379" s="9">
        <v>0</v>
      </c>
      <c r="P379" s="9">
        <v>0</v>
      </c>
    </row>
    <row r="380" spans="1:16" ht="19.8" customHeight="1" x14ac:dyDescent="0.3">
      <c r="A380" s="80" t="s">
        <v>533</v>
      </c>
      <c r="B380" s="81" t="s">
        <v>42</v>
      </c>
      <c r="C380" s="81" t="s">
        <v>31</v>
      </c>
      <c r="D380" s="81" t="s">
        <v>43</v>
      </c>
      <c r="E380" s="81" t="s">
        <v>44</v>
      </c>
      <c r="F380" s="81" t="s">
        <v>34</v>
      </c>
      <c r="G380" s="19" t="s">
        <v>541</v>
      </c>
      <c r="H380" s="9">
        <v>475</v>
      </c>
      <c r="I380" s="41">
        <v>369000000</v>
      </c>
      <c r="J380" s="9" t="s">
        <v>23</v>
      </c>
      <c r="K380" s="9"/>
      <c r="L380" s="8">
        <f t="shared" si="5"/>
        <v>2</v>
      </c>
      <c r="M380" s="9">
        <v>2</v>
      </c>
      <c r="N380" s="9">
        <v>0</v>
      </c>
      <c r="O380" s="9">
        <v>0</v>
      </c>
      <c r="P380" s="9">
        <v>0</v>
      </c>
    </row>
    <row r="381" spans="1:16" ht="19.8" customHeight="1" x14ac:dyDescent="0.3">
      <c r="A381" s="80" t="s">
        <v>533</v>
      </c>
      <c r="B381" s="81" t="s">
        <v>30</v>
      </c>
      <c r="C381" s="81" t="s">
        <v>31</v>
      </c>
      <c r="D381" s="81" t="s">
        <v>46</v>
      </c>
      <c r="E381" s="81" t="s">
        <v>47</v>
      </c>
      <c r="F381" s="81" t="s">
        <v>48</v>
      </c>
      <c r="G381" s="19" t="s">
        <v>542</v>
      </c>
      <c r="H381" s="9">
        <v>0</v>
      </c>
      <c r="I381" s="41">
        <v>0</v>
      </c>
      <c r="J381" s="9" t="s">
        <v>50</v>
      </c>
      <c r="K381" s="9" t="s">
        <v>535</v>
      </c>
      <c r="L381" s="8">
        <f t="shared" si="5"/>
        <v>0</v>
      </c>
      <c r="M381" s="9">
        <v>0</v>
      </c>
      <c r="N381" s="9">
        <v>0</v>
      </c>
      <c r="O381" s="9">
        <v>0</v>
      </c>
      <c r="P381" s="9">
        <v>0</v>
      </c>
    </row>
    <row r="382" spans="1:16" ht="19.8" customHeight="1" x14ac:dyDescent="0.3">
      <c r="A382" s="80" t="s">
        <v>533</v>
      </c>
      <c r="B382" s="81" t="s">
        <v>52</v>
      </c>
      <c r="C382" s="81" t="s">
        <v>18</v>
      </c>
      <c r="D382" s="81" t="s">
        <v>53</v>
      </c>
      <c r="E382" s="81" t="s">
        <v>54</v>
      </c>
      <c r="F382" s="81" t="s">
        <v>55</v>
      </c>
      <c r="G382" s="19" t="s">
        <v>543</v>
      </c>
      <c r="H382" s="9">
        <v>5250</v>
      </c>
      <c r="I382" s="41">
        <v>607000000</v>
      </c>
      <c r="J382" s="9" t="s">
        <v>23</v>
      </c>
      <c r="K382" s="9"/>
      <c r="L382" s="8">
        <f t="shared" si="5"/>
        <v>3</v>
      </c>
      <c r="M382" s="9">
        <v>3</v>
      </c>
      <c r="N382" s="9">
        <v>0</v>
      </c>
      <c r="O382" s="9">
        <v>0</v>
      </c>
      <c r="P382" s="9">
        <v>0</v>
      </c>
    </row>
    <row r="383" spans="1:16" ht="19.8" customHeight="1" x14ac:dyDescent="0.3">
      <c r="A383" s="80" t="s">
        <v>533</v>
      </c>
      <c r="B383" s="81" t="s">
        <v>52</v>
      </c>
      <c r="C383" s="81" t="s">
        <v>18</v>
      </c>
      <c r="D383" s="81" t="s">
        <v>57</v>
      </c>
      <c r="E383" s="81" t="s">
        <v>58</v>
      </c>
      <c r="F383" s="81" t="s">
        <v>55</v>
      </c>
      <c r="G383" s="19" t="s">
        <v>544</v>
      </c>
      <c r="H383" s="9">
        <v>573</v>
      </c>
      <c r="I383" s="41">
        <v>393000000</v>
      </c>
      <c r="J383" s="9" t="s">
        <v>23</v>
      </c>
      <c r="K383" s="9"/>
      <c r="L383" s="8">
        <f t="shared" si="5"/>
        <v>2</v>
      </c>
      <c r="M383" s="9">
        <v>2</v>
      </c>
      <c r="N383" s="9">
        <v>0</v>
      </c>
      <c r="O383" s="9">
        <v>0</v>
      </c>
      <c r="P383" s="9">
        <v>0</v>
      </c>
    </row>
    <row r="384" spans="1:16" ht="19.8" customHeight="1" x14ac:dyDescent="0.3">
      <c r="A384" s="80" t="s">
        <v>533</v>
      </c>
      <c r="B384" s="81" t="s">
        <v>52</v>
      </c>
      <c r="C384" s="81" t="s">
        <v>18</v>
      </c>
      <c r="D384" s="81" t="s">
        <v>57</v>
      </c>
      <c r="E384" s="81" t="s">
        <v>60</v>
      </c>
      <c r="F384" s="81" t="s">
        <v>55</v>
      </c>
      <c r="G384" s="19" t="s">
        <v>545</v>
      </c>
      <c r="H384" s="9">
        <v>0</v>
      </c>
      <c r="I384" s="41">
        <v>0</v>
      </c>
      <c r="J384" s="9" t="s">
        <v>50</v>
      </c>
      <c r="K384" s="9" t="s">
        <v>535</v>
      </c>
      <c r="L384" s="8">
        <f t="shared" si="5"/>
        <v>0</v>
      </c>
      <c r="M384" s="9">
        <v>0</v>
      </c>
      <c r="N384" s="9">
        <v>0</v>
      </c>
      <c r="O384" s="9">
        <v>0</v>
      </c>
      <c r="P384" s="9">
        <v>0</v>
      </c>
    </row>
    <row r="385" spans="1:16" ht="19.8" customHeight="1" x14ac:dyDescent="0.3">
      <c r="A385" s="80" t="s">
        <v>533</v>
      </c>
      <c r="B385" s="81" t="s">
        <v>52</v>
      </c>
      <c r="C385" s="81" t="s">
        <v>18</v>
      </c>
      <c r="D385" s="81" t="s">
        <v>62</v>
      </c>
      <c r="E385" s="81" t="s">
        <v>63</v>
      </c>
      <c r="F385" s="81" t="s">
        <v>55</v>
      </c>
      <c r="G385" s="19" t="s">
        <v>546</v>
      </c>
      <c r="H385" s="9">
        <v>4</v>
      </c>
      <c r="I385" s="41">
        <v>299000000</v>
      </c>
      <c r="J385" s="9" t="s">
        <v>23</v>
      </c>
      <c r="K385" s="9"/>
      <c r="L385" s="8">
        <f t="shared" si="5"/>
        <v>4</v>
      </c>
      <c r="M385" s="9">
        <v>3</v>
      </c>
      <c r="N385" s="9">
        <v>1</v>
      </c>
      <c r="O385" s="9">
        <v>0</v>
      </c>
      <c r="P385" s="9">
        <v>0</v>
      </c>
    </row>
    <row r="386" spans="1:16" ht="19.8" customHeight="1" x14ac:dyDescent="0.3">
      <c r="A386" s="80" t="s">
        <v>533</v>
      </c>
      <c r="B386" s="81" t="s">
        <v>52</v>
      </c>
      <c r="C386" s="81" t="s">
        <v>18</v>
      </c>
      <c r="D386" s="81" t="s">
        <v>57</v>
      </c>
      <c r="E386" s="81" t="s">
        <v>65</v>
      </c>
      <c r="F386" s="81" t="s">
        <v>55</v>
      </c>
      <c r="G386" s="19" t="s">
        <v>547</v>
      </c>
      <c r="H386" s="9">
        <v>382</v>
      </c>
      <c r="I386" s="41">
        <v>295000000</v>
      </c>
      <c r="J386" s="9" t="s">
        <v>23</v>
      </c>
      <c r="K386" s="9"/>
      <c r="L386" s="8">
        <f t="shared" si="5"/>
        <v>1</v>
      </c>
      <c r="M386" s="9">
        <v>1</v>
      </c>
      <c r="N386" s="9">
        <v>0</v>
      </c>
      <c r="O386" s="9">
        <v>0</v>
      </c>
      <c r="P386" s="9">
        <v>0</v>
      </c>
    </row>
    <row r="387" spans="1:16" ht="19.8" customHeight="1" x14ac:dyDescent="0.3">
      <c r="A387" s="80" t="s">
        <v>533</v>
      </c>
      <c r="B387" s="81" t="s">
        <v>52</v>
      </c>
      <c r="C387" s="81" t="s">
        <v>18</v>
      </c>
      <c r="D387" s="81" t="s">
        <v>67</v>
      </c>
      <c r="E387" s="81" t="s">
        <v>68</v>
      </c>
      <c r="F387" s="81" t="s">
        <v>55</v>
      </c>
      <c r="G387" s="19" t="s">
        <v>548</v>
      </c>
      <c r="H387" s="9">
        <v>9</v>
      </c>
      <c r="I387" s="41">
        <v>226000000</v>
      </c>
      <c r="J387" s="9" t="s">
        <v>23</v>
      </c>
      <c r="K387" s="9"/>
      <c r="L387" s="8">
        <f t="shared" ref="L387:L450" si="6">SUM(M387:P387)</f>
        <v>9</v>
      </c>
      <c r="M387" s="9">
        <v>5</v>
      </c>
      <c r="N387" s="9">
        <v>2</v>
      </c>
      <c r="O387" s="9">
        <v>2</v>
      </c>
      <c r="P387" s="9">
        <v>0</v>
      </c>
    </row>
    <row r="388" spans="1:16" ht="19.8" customHeight="1" x14ac:dyDescent="0.3">
      <c r="A388" s="80" t="s">
        <v>533</v>
      </c>
      <c r="B388" s="81" t="s">
        <v>70</v>
      </c>
      <c r="C388" s="81" t="s">
        <v>18</v>
      </c>
      <c r="D388" s="81" t="s">
        <v>71</v>
      </c>
      <c r="E388" s="81" t="s">
        <v>72</v>
      </c>
      <c r="F388" s="81" t="s">
        <v>73</v>
      </c>
      <c r="G388" s="19" t="s">
        <v>549</v>
      </c>
      <c r="H388" s="9">
        <v>315</v>
      </c>
      <c r="I388" s="41">
        <v>234000000</v>
      </c>
      <c r="J388" s="9" t="s">
        <v>23</v>
      </c>
      <c r="K388" s="9"/>
      <c r="L388" s="8">
        <f t="shared" si="6"/>
        <v>1</v>
      </c>
      <c r="M388" s="9">
        <v>1</v>
      </c>
      <c r="N388" s="9">
        <v>0</v>
      </c>
      <c r="O388" s="9">
        <v>0</v>
      </c>
      <c r="P388" s="9">
        <v>0</v>
      </c>
    </row>
    <row r="389" spans="1:16" ht="19.8" customHeight="1" x14ac:dyDescent="0.3">
      <c r="A389" s="80" t="s">
        <v>533</v>
      </c>
      <c r="B389" s="81" t="s">
        <v>70</v>
      </c>
      <c r="C389" s="81" t="s">
        <v>18</v>
      </c>
      <c r="D389" s="81" t="s">
        <v>75</v>
      </c>
      <c r="E389" s="81" t="s">
        <v>76</v>
      </c>
      <c r="F389" s="81" t="s">
        <v>73</v>
      </c>
      <c r="G389" s="19" t="s">
        <v>550</v>
      </c>
      <c r="H389" s="9">
        <v>333</v>
      </c>
      <c r="I389" s="41">
        <v>212000000</v>
      </c>
      <c r="J389" s="9" t="s">
        <v>23</v>
      </c>
      <c r="K389" s="9"/>
      <c r="L389" s="8">
        <f t="shared" si="6"/>
        <v>1</v>
      </c>
      <c r="M389" s="9">
        <v>1</v>
      </c>
      <c r="N389" s="9">
        <v>0</v>
      </c>
      <c r="O389" s="9">
        <v>0</v>
      </c>
      <c r="P389" s="9">
        <v>0</v>
      </c>
    </row>
    <row r="390" spans="1:16" ht="19.8" customHeight="1" x14ac:dyDescent="0.3">
      <c r="A390" s="80" t="s">
        <v>533</v>
      </c>
      <c r="B390" s="81" t="s">
        <v>70</v>
      </c>
      <c r="C390" s="81" t="s">
        <v>18</v>
      </c>
      <c r="D390" s="81" t="s">
        <v>78</v>
      </c>
      <c r="E390" s="81" t="s">
        <v>79</v>
      </c>
      <c r="F390" s="81" t="s">
        <v>73</v>
      </c>
      <c r="G390" s="19" t="s">
        <v>551</v>
      </c>
      <c r="H390" s="9">
        <v>312</v>
      </c>
      <c r="I390" s="41">
        <v>216000000</v>
      </c>
      <c r="J390" s="9" t="s">
        <v>23</v>
      </c>
      <c r="K390" s="9"/>
      <c r="L390" s="8">
        <f t="shared" si="6"/>
        <v>1</v>
      </c>
      <c r="M390" s="9">
        <v>1</v>
      </c>
      <c r="N390" s="9">
        <v>0</v>
      </c>
      <c r="O390" s="9">
        <v>0</v>
      </c>
      <c r="P390" s="9">
        <v>0</v>
      </c>
    </row>
    <row r="391" spans="1:16" ht="19.8" customHeight="1" x14ac:dyDescent="0.3">
      <c r="A391" s="80" t="s">
        <v>533</v>
      </c>
      <c r="B391" s="81" t="s">
        <v>17</v>
      </c>
      <c r="C391" s="81" t="s">
        <v>81</v>
      </c>
      <c r="D391" s="81" t="s">
        <v>82</v>
      </c>
      <c r="E391" s="81" t="s">
        <v>83</v>
      </c>
      <c r="F391" s="81" t="s">
        <v>84</v>
      </c>
      <c r="G391" s="19" t="s">
        <v>552</v>
      </c>
      <c r="H391" s="9">
        <v>4</v>
      </c>
      <c r="I391" s="41">
        <v>269000000</v>
      </c>
      <c r="J391" s="9" t="s">
        <v>50</v>
      </c>
      <c r="K391" s="19" t="s">
        <v>553</v>
      </c>
      <c r="L391" s="8">
        <f t="shared" si="6"/>
        <v>0</v>
      </c>
      <c r="M391" s="9">
        <v>0</v>
      </c>
      <c r="N391" s="9">
        <v>0</v>
      </c>
      <c r="O391" s="9">
        <v>0</v>
      </c>
      <c r="P391" s="9">
        <v>0</v>
      </c>
    </row>
    <row r="392" spans="1:16" ht="19.8" customHeight="1" x14ac:dyDescent="0.3">
      <c r="A392" s="80" t="s">
        <v>533</v>
      </c>
      <c r="B392" s="81" t="s">
        <v>86</v>
      </c>
      <c r="C392" s="81" t="s">
        <v>18</v>
      </c>
      <c r="D392" s="81" t="s">
        <v>87</v>
      </c>
      <c r="E392" s="81" t="s">
        <v>88</v>
      </c>
      <c r="F392" s="81" t="s">
        <v>89</v>
      </c>
      <c r="G392" s="19" t="s">
        <v>554</v>
      </c>
      <c r="H392" s="9">
        <v>1145</v>
      </c>
      <c r="I392" s="41">
        <v>601000000</v>
      </c>
      <c r="J392" s="9" t="s">
        <v>50</v>
      </c>
      <c r="K392" s="19" t="s">
        <v>555</v>
      </c>
      <c r="L392" s="8">
        <f t="shared" si="6"/>
        <v>0</v>
      </c>
      <c r="M392" s="9">
        <v>0</v>
      </c>
      <c r="N392" s="9">
        <v>0</v>
      </c>
      <c r="O392" s="9">
        <v>0</v>
      </c>
      <c r="P392" s="9">
        <v>0</v>
      </c>
    </row>
    <row r="393" spans="1:16" ht="19.8" customHeight="1" x14ac:dyDescent="0.3">
      <c r="A393" s="80" t="s">
        <v>533</v>
      </c>
      <c r="B393" s="81" t="s">
        <v>91</v>
      </c>
      <c r="C393" s="81" t="s">
        <v>18</v>
      </c>
      <c r="D393" s="81" t="s">
        <v>92</v>
      </c>
      <c r="E393" s="81" t="s">
        <v>93</v>
      </c>
      <c r="F393" s="81" t="s">
        <v>89</v>
      </c>
      <c r="G393" s="19" t="s">
        <v>556</v>
      </c>
      <c r="H393" s="9">
        <v>200</v>
      </c>
      <c r="I393" s="41">
        <v>472000000</v>
      </c>
      <c r="J393" s="9" t="s">
        <v>50</v>
      </c>
      <c r="K393" s="19" t="s">
        <v>557</v>
      </c>
      <c r="L393" s="8">
        <f t="shared" si="6"/>
        <v>0</v>
      </c>
      <c r="M393" s="9">
        <v>0</v>
      </c>
      <c r="N393" s="9">
        <v>0</v>
      </c>
      <c r="O393" s="9">
        <v>0</v>
      </c>
      <c r="P393" s="9">
        <v>0</v>
      </c>
    </row>
    <row r="394" spans="1:16" ht="19.8" customHeight="1" x14ac:dyDescent="0.3">
      <c r="A394" s="80" t="s">
        <v>533</v>
      </c>
      <c r="B394" s="81" t="s">
        <v>95</v>
      </c>
      <c r="C394" s="81" t="s">
        <v>18</v>
      </c>
      <c r="D394" s="81" t="s">
        <v>96</v>
      </c>
      <c r="E394" s="81" t="s">
        <v>97</v>
      </c>
      <c r="F394" s="81" t="s">
        <v>89</v>
      </c>
      <c r="G394" s="19" t="s">
        <v>558</v>
      </c>
      <c r="H394" s="9">
        <v>0</v>
      </c>
      <c r="I394" s="41">
        <v>0</v>
      </c>
      <c r="J394" s="9" t="s">
        <v>50</v>
      </c>
      <c r="K394" s="9" t="s">
        <v>535</v>
      </c>
      <c r="L394" s="8">
        <f t="shared" si="6"/>
        <v>0</v>
      </c>
      <c r="M394" s="9">
        <v>0</v>
      </c>
      <c r="N394" s="9">
        <v>0</v>
      </c>
      <c r="O394" s="9">
        <v>0</v>
      </c>
      <c r="P394" s="9">
        <v>0</v>
      </c>
    </row>
    <row r="395" spans="1:16" ht="19.8" customHeight="1" x14ac:dyDescent="0.3">
      <c r="A395" s="80" t="s">
        <v>533</v>
      </c>
      <c r="B395" s="81" t="s">
        <v>95</v>
      </c>
      <c r="C395" s="81" t="s">
        <v>18</v>
      </c>
      <c r="D395" s="81" t="s">
        <v>96</v>
      </c>
      <c r="E395" s="81" t="s">
        <v>98</v>
      </c>
      <c r="F395" s="81" t="s">
        <v>89</v>
      </c>
      <c r="G395" s="19" t="s">
        <v>559</v>
      </c>
      <c r="H395" s="9">
        <v>500</v>
      </c>
      <c r="I395" s="41">
        <v>206000000</v>
      </c>
      <c r="J395" s="9" t="s">
        <v>23</v>
      </c>
      <c r="K395" s="9"/>
      <c r="L395" s="8">
        <f t="shared" si="6"/>
        <v>2</v>
      </c>
      <c r="M395" s="9">
        <v>1</v>
      </c>
      <c r="N395" s="9">
        <v>0</v>
      </c>
      <c r="O395" s="9">
        <v>1</v>
      </c>
      <c r="P395" s="9">
        <v>0</v>
      </c>
    </row>
    <row r="396" spans="1:16" ht="19.8" customHeight="1" x14ac:dyDescent="0.3">
      <c r="A396" s="80" t="s">
        <v>533</v>
      </c>
      <c r="B396" s="81" t="s">
        <v>95</v>
      </c>
      <c r="C396" s="81" t="s">
        <v>18</v>
      </c>
      <c r="D396" s="81" t="s">
        <v>99</v>
      </c>
      <c r="E396" s="81" t="s">
        <v>100</v>
      </c>
      <c r="F396" s="81" t="s">
        <v>89</v>
      </c>
      <c r="G396" s="19" t="s">
        <v>170</v>
      </c>
      <c r="H396" s="9"/>
      <c r="I396" s="41"/>
      <c r="J396" s="9" t="s">
        <v>50</v>
      </c>
      <c r="K396" s="9" t="s">
        <v>560</v>
      </c>
      <c r="L396" s="8">
        <f t="shared" si="6"/>
        <v>0</v>
      </c>
      <c r="M396" s="9">
        <v>0</v>
      </c>
      <c r="N396" s="9">
        <v>0</v>
      </c>
      <c r="O396" s="9">
        <v>0</v>
      </c>
      <c r="P396" s="9">
        <v>0</v>
      </c>
    </row>
    <row r="397" spans="1:16" ht="19.8" customHeight="1" x14ac:dyDescent="0.3">
      <c r="A397" s="80" t="s">
        <v>533</v>
      </c>
      <c r="B397" s="81" t="s">
        <v>95</v>
      </c>
      <c r="C397" s="81" t="s">
        <v>18</v>
      </c>
      <c r="D397" s="81" t="s">
        <v>99</v>
      </c>
      <c r="E397" s="81" t="s">
        <v>101</v>
      </c>
      <c r="F397" s="81" t="s">
        <v>89</v>
      </c>
      <c r="G397" s="19" t="s">
        <v>561</v>
      </c>
      <c r="H397" s="9">
        <v>0</v>
      </c>
      <c r="I397" s="41">
        <v>0</v>
      </c>
      <c r="J397" s="9" t="s">
        <v>50</v>
      </c>
      <c r="K397" s="9" t="s">
        <v>535</v>
      </c>
      <c r="L397" s="8">
        <f t="shared" si="6"/>
        <v>0</v>
      </c>
      <c r="M397" s="9">
        <v>0</v>
      </c>
      <c r="N397" s="9">
        <v>0</v>
      </c>
      <c r="O397" s="9">
        <v>0</v>
      </c>
      <c r="P397" s="9">
        <v>0</v>
      </c>
    </row>
    <row r="398" spans="1:16" ht="19.8" customHeight="1" x14ac:dyDescent="0.3">
      <c r="A398" s="80" t="s">
        <v>533</v>
      </c>
      <c r="B398" s="81" t="s">
        <v>95</v>
      </c>
      <c r="C398" s="81" t="s">
        <v>18</v>
      </c>
      <c r="D398" s="81" t="s">
        <v>99</v>
      </c>
      <c r="E398" s="81" t="s">
        <v>103</v>
      </c>
      <c r="F398" s="81" t="s">
        <v>89</v>
      </c>
      <c r="G398" s="19" t="s">
        <v>562</v>
      </c>
      <c r="H398" s="9">
        <v>11</v>
      </c>
      <c r="I398" s="41">
        <v>250000000</v>
      </c>
      <c r="J398" s="9" t="s">
        <v>50</v>
      </c>
      <c r="K398" s="19" t="s">
        <v>563</v>
      </c>
      <c r="L398" s="8">
        <f t="shared" si="6"/>
        <v>0</v>
      </c>
      <c r="M398" s="9">
        <v>0</v>
      </c>
      <c r="N398" s="9">
        <v>0</v>
      </c>
      <c r="O398" s="9">
        <v>0</v>
      </c>
      <c r="P398" s="9">
        <v>0</v>
      </c>
    </row>
    <row r="399" spans="1:16" ht="19.8" customHeight="1" x14ac:dyDescent="0.3">
      <c r="A399" s="80" t="s">
        <v>533</v>
      </c>
      <c r="B399" s="81" t="s">
        <v>95</v>
      </c>
      <c r="C399" s="81" t="s">
        <v>18</v>
      </c>
      <c r="D399" s="81" t="s">
        <v>99</v>
      </c>
      <c r="E399" s="81" t="s">
        <v>104</v>
      </c>
      <c r="F399" s="81" t="s">
        <v>89</v>
      </c>
      <c r="G399" s="19"/>
      <c r="H399" s="9"/>
      <c r="I399" s="41"/>
      <c r="J399" s="9" t="s">
        <v>50</v>
      </c>
      <c r="K399" s="9" t="s">
        <v>560</v>
      </c>
      <c r="L399" s="8">
        <f t="shared" si="6"/>
        <v>0</v>
      </c>
      <c r="M399" s="9">
        <v>0</v>
      </c>
      <c r="N399" s="9">
        <v>0</v>
      </c>
      <c r="O399" s="9">
        <v>0</v>
      </c>
      <c r="P399" s="9">
        <v>0</v>
      </c>
    </row>
    <row r="400" spans="1:16" ht="19.8" customHeight="1" x14ac:dyDescent="0.3">
      <c r="A400" s="80" t="s">
        <v>533</v>
      </c>
      <c r="B400" s="81" t="s">
        <v>17</v>
      </c>
      <c r="C400" s="81" t="s">
        <v>106</v>
      </c>
      <c r="D400" s="81" t="s">
        <v>107</v>
      </c>
      <c r="E400" s="81" t="s">
        <v>108</v>
      </c>
      <c r="F400" s="81" t="s">
        <v>109</v>
      </c>
      <c r="G400" s="19" t="s">
        <v>564</v>
      </c>
      <c r="H400" s="9">
        <v>176</v>
      </c>
      <c r="I400" s="41">
        <v>218000000</v>
      </c>
      <c r="J400" s="9" t="s">
        <v>23</v>
      </c>
      <c r="K400" s="9"/>
      <c r="L400" s="8">
        <f t="shared" si="6"/>
        <v>2</v>
      </c>
      <c r="M400" s="9">
        <v>1</v>
      </c>
      <c r="N400" s="9">
        <v>0</v>
      </c>
      <c r="O400" s="9">
        <v>1</v>
      </c>
      <c r="P400" s="9">
        <v>0</v>
      </c>
    </row>
    <row r="401" spans="1:16" ht="19.8" customHeight="1" x14ac:dyDescent="0.3">
      <c r="A401" s="80" t="s">
        <v>533</v>
      </c>
      <c r="B401" s="81" t="s">
        <v>111</v>
      </c>
      <c r="C401" s="81" t="s">
        <v>112</v>
      </c>
      <c r="D401" s="81" t="s">
        <v>113</v>
      </c>
      <c r="E401" s="81" t="s">
        <v>114</v>
      </c>
      <c r="F401" s="81" t="s">
        <v>115</v>
      </c>
      <c r="G401" s="19" t="s">
        <v>565</v>
      </c>
      <c r="H401" s="9">
        <v>30</v>
      </c>
      <c r="I401" s="41">
        <v>387000000</v>
      </c>
      <c r="J401" s="9" t="s">
        <v>23</v>
      </c>
      <c r="K401" s="9"/>
      <c r="L401" s="8">
        <f t="shared" si="6"/>
        <v>30</v>
      </c>
      <c r="M401" s="9">
        <v>20</v>
      </c>
      <c r="N401" s="9">
        <v>5</v>
      </c>
      <c r="O401" s="9">
        <v>5</v>
      </c>
      <c r="P401" s="9">
        <v>0</v>
      </c>
    </row>
    <row r="402" spans="1:16" ht="19.8" customHeight="1" x14ac:dyDescent="0.3">
      <c r="A402" s="80" t="s">
        <v>533</v>
      </c>
      <c r="B402" s="81" t="s">
        <v>42</v>
      </c>
      <c r="C402" s="81" t="s">
        <v>117</v>
      </c>
      <c r="D402" s="81" t="s">
        <v>118</v>
      </c>
      <c r="E402" s="81" t="s">
        <v>119</v>
      </c>
      <c r="F402" s="81" t="s">
        <v>120</v>
      </c>
      <c r="G402" s="19" t="s">
        <v>170</v>
      </c>
      <c r="H402" s="9"/>
      <c r="I402" s="41"/>
      <c r="J402" s="9" t="s">
        <v>50</v>
      </c>
      <c r="K402" s="9" t="s">
        <v>560</v>
      </c>
      <c r="L402" s="8">
        <f t="shared" si="6"/>
        <v>0</v>
      </c>
      <c r="M402" s="9">
        <v>0</v>
      </c>
      <c r="N402" s="9">
        <v>0</v>
      </c>
      <c r="O402" s="9">
        <v>0</v>
      </c>
      <c r="P402" s="9">
        <v>0</v>
      </c>
    </row>
    <row r="403" spans="1:16" ht="19.8" customHeight="1" x14ac:dyDescent="0.3">
      <c r="A403" s="80" t="s">
        <v>533</v>
      </c>
      <c r="B403" s="81" t="s">
        <v>122</v>
      </c>
      <c r="C403" s="81" t="s">
        <v>117</v>
      </c>
      <c r="D403" s="81" t="s">
        <v>123</v>
      </c>
      <c r="E403" s="81" t="s">
        <v>124</v>
      </c>
      <c r="F403" s="81" t="s">
        <v>120</v>
      </c>
      <c r="G403" s="19" t="s">
        <v>170</v>
      </c>
      <c r="H403" s="9"/>
      <c r="I403" s="41"/>
      <c r="J403" s="9" t="s">
        <v>50</v>
      </c>
      <c r="K403" s="9" t="s">
        <v>560</v>
      </c>
      <c r="L403" s="8">
        <f t="shared" si="6"/>
        <v>0</v>
      </c>
      <c r="M403" s="9">
        <v>0</v>
      </c>
      <c r="N403" s="9">
        <v>0</v>
      </c>
      <c r="O403" s="9">
        <v>0</v>
      </c>
      <c r="P403" s="9">
        <v>0</v>
      </c>
    </row>
    <row r="404" spans="1:16" ht="19.8" customHeight="1" x14ac:dyDescent="0.3">
      <c r="A404" s="80" t="s">
        <v>533</v>
      </c>
      <c r="B404" s="81" t="s">
        <v>42</v>
      </c>
      <c r="C404" s="81" t="s">
        <v>117</v>
      </c>
      <c r="D404" s="81" t="s">
        <v>125</v>
      </c>
      <c r="E404" s="81" t="s">
        <v>126</v>
      </c>
      <c r="F404" s="81" t="s">
        <v>120</v>
      </c>
      <c r="G404" s="19" t="s">
        <v>170</v>
      </c>
      <c r="H404" s="9"/>
      <c r="I404" s="41"/>
      <c r="J404" s="9" t="s">
        <v>50</v>
      </c>
      <c r="K404" s="9" t="s">
        <v>560</v>
      </c>
      <c r="L404" s="8">
        <f t="shared" si="6"/>
        <v>0</v>
      </c>
      <c r="M404" s="9">
        <v>0</v>
      </c>
      <c r="N404" s="9">
        <v>0</v>
      </c>
      <c r="O404" s="9">
        <v>0</v>
      </c>
      <c r="P404" s="9">
        <v>0</v>
      </c>
    </row>
    <row r="405" spans="1:16" ht="19.8" customHeight="1" x14ac:dyDescent="0.3">
      <c r="A405" s="80" t="s">
        <v>533</v>
      </c>
      <c r="B405" s="81" t="s">
        <v>42</v>
      </c>
      <c r="C405" s="81" t="s">
        <v>117</v>
      </c>
      <c r="D405" s="81" t="s">
        <v>127</v>
      </c>
      <c r="E405" s="81" t="s">
        <v>128</v>
      </c>
      <c r="F405" s="81" t="s">
        <v>120</v>
      </c>
      <c r="G405" s="19" t="s">
        <v>170</v>
      </c>
      <c r="H405" s="9"/>
      <c r="I405" s="41"/>
      <c r="J405" s="9" t="s">
        <v>50</v>
      </c>
      <c r="K405" s="9" t="s">
        <v>560</v>
      </c>
      <c r="L405" s="8">
        <f t="shared" si="6"/>
        <v>0</v>
      </c>
      <c r="M405" s="9">
        <v>0</v>
      </c>
      <c r="N405" s="9">
        <v>0</v>
      </c>
      <c r="O405" s="9">
        <v>0</v>
      </c>
      <c r="P405" s="9">
        <v>0</v>
      </c>
    </row>
    <row r="406" spans="1:16" ht="19.8" customHeight="1" x14ac:dyDescent="0.3">
      <c r="A406" s="80" t="s">
        <v>533</v>
      </c>
      <c r="B406" s="81" t="s">
        <v>91</v>
      </c>
      <c r="C406" s="81" t="s">
        <v>117</v>
      </c>
      <c r="D406" s="81" t="s">
        <v>129</v>
      </c>
      <c r="E406" s="81" t="s">
        <v>130</v>
      </c>
      <c r="F406" s="81" t="s">
        <v>120</v>
      </c>
      <c r="G406" s="19" t="s">
        <v>170</v>
      </c>
      <c r="H406" s="9"/>
      <c r="I406" s="41"/>
      <c r="J406" s="9" t="s">
        <v>50</v>
      </c>
      <c r="K406" s="9" t="s">
        <v>560</v>
      </c>
      <c r="L406" s="8">
        <f t="shared" si="6"/>
        <v>0</v>
      </c>
      <c r="M406" s="9">
        <v>0</v>
      </c>
      <c r="N406" s="9">
        <v>0</v>
      </c>
      <c r="O406" s="9">
        <v>0</v>
      </c>
      <c r="P406" s="9">
        <v>0</v>
      </c>
    </row>
    <row r="407" spans="1:16" ht="19.8" customHeight="1" x14ac:dyDescent="0.3">
      <c r="A407" s="80" t="s">
        <v>533</v>
      </c>
      <c r="B407" s="82" t="s">
        <v>30</v>
      </c>
      <c r="C407" s="82" t="s">
        <v>31</v>
      </c>
      <c r="D407" s="82" t="s">
        <v>131</v>
      </c>
      <c r="E407" s="82" t="s">
        <v>132</v>
      </c>
      <c r="F407" s="82" t="s">
        <v>34</v>
      </c>
      <c r="G407" s="19" t="s">
        <v>566</v>
      </c>
      <c r="H407" s="9">
        <v>0</v>
      </c>
      <c r="I407" s="41">
        <v>0</v>
      </c>
      <c r="J407" s="9" t="s">
        <v>50</v>
      </c>
      <c r="K407" s="9" t="s">
        <v>535</v>
      </c>
      <c r="L407" s="8">
        <f t="shared" si="6"/>
        <v>0</v>
      </c>
      <c r="M407" s="14">
        <v>0</v>
      </c>
      <c r="N407" s="14">
        <v>0</v>
      </c>
      <c r="O407" s="14">
        <v>0</v>
      </c>
      <c r="P407" s="14">
        <v>0</v>
      </c>
    </row>
    <row r="408" spans="1:16" ht="19.8" customHeight="1" x14ac:dyDescent="0.3">
      <c r="A408" s="80" t="s">
        <v>533</v>
      </c>
      <c r="B408" s="82" t="s">
        <v>30</v>
      </c>
      <c r="C408" s="82" t="s">
        <v>31</v>
      </c>
      <c r="D408" s="82" t="s">
        <v>131</v>
      </c>
      <c r="E408" s="82" t="s">
        <v>133</v>
      </c>
      <c r="F408" s="82" t="s">
        <v>34</v>
      </c>
      <c r="G408" s="19" t="s">
        <v>567</v>
      </c>
      <c r="H408" s="9">
        <v>0</v>
      </c>
      <c r="I408" s="41">
        <v>0</v>
      </c>
      <c r="J408" s="9" t="s">
        <v>50</v>
      </c>
      <c r="K408" s="9" t="s">
        <v>535</v>
      </c>
      <c r="L408" s="8">
        <f t="shared" si="6"/>
        <v>0</v>
      </c>
      <c r="M408" s="14">
        <v>0</v>
      </c>
      <c r="N408" s="14">
        <v>0</v>
      </c>
      <c r="O408" s="14">
        <v>0</v>
      </c>
      <c r="P408" s="14">
        <v>0</v>
      </c>
    </row>
    <row r="409" spans="1:16" ht="19.8" customHeight="1" x14ac:dyDescent="0.3">
      <c r="A409" s="80" t="s">
        <v>533</v>
      </c>
      <c r="B409" s="82" t="s">
        <v>30</v>
      </c>
      <c r="C409" s="82" t="s">
        <v>31</v>
      </c>
      <c r="D409" s="82" t="s">
        <v>136</v>
      </c>
      <c r="E409" s="82" t="s">
        <v>137</v>
      </c>
      <c r="F409" s="82" t="s">
        <v>34</v>
      </c>
      <c r="G409" s="19" t="s">
        <v>568</v>
      </c>
      <c r="H409" s="9">
        <v>2608</v>
      </c>
      <c r="I409" s="41">
        <v>200000000</v>
      </c>
      <c r="J409" s="9" t="s">
        <v>23</v>
      </c>
      <c r="K409" s="9" t="s">
        <v>569</v>
      </c>
      <c r="L409" s="8">
        <f t="shared" si="6"/>
        <v>0</v>
      </c>
      <c r="M409" s="14">
        <v>0</v>
      </c>
      <c r="N409" s="14">
        <v>0</v>
      </c>
      <c r="O409" s="14">
        <v>0</v>
      </c>
      <c r="P409" s="14">
        <v>0</v>
      </c>
    </row>
    <row r="410" spans="1:16" ht="19.8" customHeight="1" x14ac:dyDescent="0.3">
      <c r="A410" s="80" t="s">
        <v>533</v>
      </c>
      <c r="B410" s="82" t="s">
        <v>30</v>
      </c>
      <c r="C410" s="82" t="s">
        <v>31</v>
      </c>
      <c r="D410" s="82" t="s">
        <v>136</v>
      </c>
      <c r="E410" s="82" t="s">
        <v>140</v>
      </c>
      <c r="F410" s="82" t="s">
        <v>34</v>
      </c>
      <c r="G410" s="19" t="s">
        <v>570</v>
      </c>
      <c r="H410" s="9">
        <v>640</v>
      </c>
      <c r="I410" s="41">
        <v>283000000</v>
      </c>
      <c r="J410" s="9" t="s">
        <v>23</v>
      </c>
      <c r="K410" s="9" t="s">
        <v>569</v>
      </c>
      <c r="L410" s="8">
        <f t="shared" si="6"/>
        <v>0</v>
      </c>
      <c r="M410" s="14">
        <v>0</v>
      </c>
      <c r="N410" s="14">
        <v>0</v>
      </c>
      <c r="O410" s="14">
        <v>0</v>
      </c>
      <c r="P410" s="14">
        <v>0</v>
      </c>
    </row>
    <row r="411" spans="1:16" ht="19.8" customHeight="1" x14ac:dyDescent="0.3">
      <c r="A411" s="80" t="s">
        <v>533</v>
      </c>
      <c r="B411" s="82" t="s">
        <v>30</v>
      </c>
      <c r="C411" s="82" t="s">
        <v>31</v>
      </c>
      <c r="D411" s="82" t="s">
        <v>142</v>
      </c>
      <c r="E411" s="82" t="s">
        <v>143</v>
      </c>
      <c r="F411" s="82" t="s">
        <v>48</v>
      </c>
      <c r="G411" s="19" t="s">
        <v>571</v>
      </c>
      <c r="H411" s="9">
        <v>0</v>
      </c>
      <c r="I411" s="41">
        <v>0</v>
      </c>
      <c r="J411" s="9" t="s">
        <v>50</v>
      </c>
      <c r="K411" s="9" t="s">
        <v>535</v>
      </c>
      <c r="L411" s="8">
        <f t="shared" si="6"/>
        <v>0</v>
      </c>
      <c r="M411" s="14">
        <v>0</v>
      </c>
      <c r="N411" s="14">
        <v>0</v>
      </c>
      <c r="O411" s="14">
        <v>0</v>
      </c>
      <c r="P411" s="14">
        <v>0</v>
      </c>
    </row>
    <row r="412" spans="1:16" ht="19.8" customHeight="1" x14ac:dyDescent="0.3">
      <c r="A412" s="80" t="s">
        <v>533</v>
      </c>
      <c r="B412" s="82" t="s">
        <v>52</v>
      </c>
      <c r="C412" s="82" t="s">
        <v>81</v>
      </c>
      <c r="D412" s="82" t="s">
        <v>146</v>
      </c>
      <c r="E412" s="82" t="s">
        <v>147</v>
      </c>
      <c r="F412" s="82" t="s">
        <v>84</v>
      </c>
      <c r="G412" s="19" t="s">
        <v>572</v>
      </c>
      <c r="H412" s="9">
        <v>2</v>
      </c>
      <c r="I412" s="41">
        <v>592000000</v>
      </c>
      <c r="J412" s="9" t="s">
        <v>23</v>
      </c>
      <c r="K412" s="9" t="s">
        <v>569</v>
      </c>
      <c r="L412" s="8">
        <f t="shared" si="6"/>
        <v>0</v>
      </c>
      <c r="M412" s="14">
        <v>0</v>
      </c>
      <c r="N412" s="14">
        <v>0</v>
      </c>
      <c r="O412" s="14">
        <v>0</v>
      </c>
      <c r="P412" s="14">
        <v>0</v>
      </c>
    </row>
    <row r="413" spans="1:16" ht="19.8" customHeight="1" x14ac:dyDescent="0.3">
      <c r="A413" s="80" t="s">
        <v>533</v>
      </c>
      <c r="B413" s="82" t="s">
        <v>149</v>
      </c>
      <c r="C413" s="82" t="s">
        <v>81</v>
      </c>
      <c r="D413" s="82" t="s">
        <v>150</v>
      </c>
      <c r="E413" s="82" t="s">
        <v>151</v>
      </c>
      <c r="F413" s="82" t="s">
        <v>152</v>
      </c>
      <c r="G413" s="19" t="s">
        <v>573</v>
      </c>
      <c r="H413" s="9">
        <v>1663</v>
      </c>
      <c r="I413" s="41">
        <v>377000000</v>
      </c>
      <c r="J413" s="9" t="s">
        <v>23</v>
      </c>
      <c r="K413" s="9" t="s">
        <v>569</v>
      </c>
      <c r="L413" s="8">
        <f t="shared" si="6"/>
        <v>0</v>
      </c>
      <c r="M413" s="14">
        <v>0</v>
      </c>
      <c r="N413" s="14">
        <v>0</v>
      </c>
      <c r="O413" s="14">
        <v>0</v>
      </c>
      <c r="P413" s="14">
        <v>0</v>
      </c>
    </row>
    <row r="414" spans="1:16" ht="19.8" customHeight="1" x14ac:dyDescent="0.3">
      <c r="A414" s="80" t="s">
        <v>533</v>
      </c>
      <c r="B414" s="82" t="s">
        <v>149</v>
      </c>
      <c r="C414" s="82" t="s">
        <v>81</v>
      </c>
      <c r="D414" s="82" t="s">
        <v>154</v>
      </c>
      <c r="E414" s="82" t="s">
        <v>155</v>
      </c>
      <c r="F414" s="82" t="s">
        <v>152</v>
      </c>
      <c r="G414" s="19" t="s">
        <v>574</v>
      </c>
      <c r="H414" s="9">
        <v>868</v>
      </c>
      <c r="I414" s="41">
        <v>253000000</v>
      </c>
      <c r="J414" s="9" t="s">
        <v>23</v>
      </c>
      <c r="K414" s="9" t="s">
        <v>569</v>
      </c>
      <c r="L414" s="8">
        <f t="shared" si="6"/>
        <v>0</v>
      </c>
      <c r="M414" s="14">
        <v>0</v>
      </c>
      <c r="N414" s="14">
        <v>0</v>
      </c>
      <c r="O414" s="14">
        <v>0</v>
      </c>
      <c r="P414" s="14">
        <v>0</v>
      </c>
    </row>
    <row r="415" spans="1:16" ht="19.8" customHeight="1" x14ac:dyDescent="0.3">
      <c r="A415" s="80" t="s">
        <v>533</v>
      </c>
      <c r="B415" s="82" t="s">
        <v>149</v>
      </c>
      <c r="C415" s="82" t="s">
        <v>81</v>
      </c>
      <c r="D415" s="82" t="s">
        <v>156</v>
      </c>
      <c r="E415" s="82" t="s">
        <v>157</v>
      </c>
      <c r="F415" s="82" t="s">
        <v>152</v>
      </c>
      <c r="G415" s="19" t="s">
        <v>575</v>
      </c>
      <c r="H415" s="9">
        <v>1.5</v>
      </c>
      <c r="I415" s="41">
        <v>890000000</v>
      </c>
      <c r="J415" s="9" t="s">
        <v>23</v>
      </c>
      <c r="K415" s="9" t="s">
        <v>569</v>
      </c>
      <c r="L415" s="8">
        <f t="shared" si="6"/>
        <v>0</v>
      </c>
      <c r="M415" s="14">
        <v>0</v>
      </c>
      <c r="N415" s="14">
        <v>0</v>
      </c>
      <c r="O415" s="14">
        <v>0</v>
      </c>
      <c r="P415" s="14">
        <v>0</v>
      </c>
    </row>
    <row r="416" spans="1:16" ht="19.8" customHeight="1" x14ac:dyDescent="0.3">
      <c r="A416" s="80" t="s">
        <v>533</v>
      </c>
      <c r="B416" s="82" t="s">
        <v>149</v>
      </c>
      <c r="C416" s="82" t="s">
        <v>81</v>
      </c>
      <c r="D416" s="82" t="s">
        <v>156</v>
      </c>
      <c r="E416" s="82" t="s">
        <v>160</v>
      </c>
      <c r="F416" s="82" t="s">
        <v>152</v>
      </c>
      <c r="G416" s="19" t="s">
        <v>170</v>
      </c>
      <c r="H416" s="9"/>
      <c r="I416" s="41"/>
      <c r="J416" s="9" t="s">
        <v>50</v>
      </c>
      <c r="K416" s="9" t="s">
        <v>560</v>
      </c>
      <c r="L416" s="8">
        <f t="shared" si="6"/>
        <v>0</v>
      </c>
      <c r="M416" s="14">
        <v>0</v>
      </c>
      <c r="N416" s="14">
        <v>0</v>
      </c>
      <c r="O416" s="14">
        <v>0</v>
      </c>
      <c r="P416" s="14">
        <v>0</v>
      </c>
    </row>
    <row r="417" spans="1:16" ht="19.8" customHeight="1" x14ac:dyDescent="0.3">
      <c r="A417" s="80" t="s">
        <v>533</v>
      </c>
      <c r="B417" s="82" t="s">
        <v>149</v>
      </c>
      <c r="C417" s="82" t="s">
        <v>81</v>
      </c>
      <c r="D417" s="82" t="s">
        <v>161</v>
      </c>
      <c r="E417" s="82" t="s">
        <v>162</v>
      </c>
      <c r="F417" s="82" t="s">
        <v>152</v>
      </c>
      <c r="G417" s="19" t="s">
        <v>576</v>
      </c>
      <c r="H417" s="9">
        <v>605</v>
      </c>
      <c r="I417" s="41">
        <v>290000000</v>
      </c>
      <c r="J417" s="9" t="s">
        <v>23</v>
      </c>
      <c r="K417" s="9" t="s">
        <v>569</v>
      </c>
      <c r="L417" s="8">
        <f t="shared" si="6"/>
        <v>0</v>
      </c>
      <c r="M417" s="14">
        <v>0</v>
      </c>
      <c r="N417" s="14">
        <v>0</v>
      </c>
      <c r="O417" s="14">
        <v>0</v>
      </c>
      <c r="P417" s="14">
        <v>0</v>
      </c>
    </row>
    <row r="418" spans="1:16" ht="19.8" customHeight="1" x14ac:dyDescent="0.3">
      <c r="A418" s="80" t="s">
        <v>533</v>
      </c>
      <c r="B418" s="82" t="s">
        <v>52</v>
      </c>
      <c r="C418" s="82" t="s">
        <v>81</v>
      </c>
      <c r="D418" s="82" t="s">
        <v>164</v>
      </c>
      <c r="E418" s="82" t="s">
        <v>165</v>
      </c>
      <c r="F418" s="82" t="s">
        <v>166</v>
      </c>
      <c r="G418" s="19" t="s">
        <v>170</v>
      </c>
      <c r="H418" s="9"/>
      <c r="I418" s="41"/>
      <c r="J418" s="9" t="s">
        <v>50</v>
      </c>
      <c r="K418" s="9" t="s">
        <v>560</v>
      </c>
      <c r="L418" s="8">
        <f t="shared" si="6"/>
        <v>0</v>
      </c>
      <c r="M418" s="14">
        <v>0</v>
      </c>
      <c r="N418" s="14">
        <v>0</v>
      </c>
      <c r="O418" s="14">
        <v>0</v>
      </c>
      <c r="P418" s="14">
        <v>0</v>
      </c>
    </row>
    <row r="419" spans="1:16" ht="19.8" customHeight="1" x14ac:dyDescent="0.3">
      <c r="A419" s="80" t="s">
        <v>533</v>
      </c>
      <c r="B419" s="82" t="s">
        <v>52</v>
      </c>
      <c r="C419" s="82" t="s">
        <v>81</v>
      </c>
      <c r="D419" s="82" t="s">
        <v>164</v>
      </c>
      <c r="E419" s="82" t="s">
        <v>167</v>
      </c>
      <c r="F419" s="82" t="s">
        <v>166</v>
      </c>
      <c r="G419" s="19" t="s">
        <v>577</v>
      </c>
      <c r="H419" s="9">
        <v>11</v>
      </c>
      <c r="I419" s="41">
        <v>832000000</v>
      </c>
      <c r="J419" s="9" t="s">
        <v>23</v>
      </c>
      <c r="K419" s="9" t="s">
        <v>569</v>
      </c>
      <c r="L419" s="8">
        <f t="shared" si="6"/>
        <v>0</v>
      </c>
      <c r="M419" s="14">
        <v>0</v>
      </c>
      <c r="N419" s="14">
        <v>0</v>
      </c>
      <c r="O419" s="14">
        <v>0</v>
      </c>
      <c r="P419" s="14">
        <v>0</v>
      </c>
    </row>
    <row r="420" spans="1:16" ht="19.8" customHeight="1" x14ac:dyDescent="0.3">
      <c r="A420" s="80" t="s">
        <v>578</v>
      </c>
      <c r="B420" s="81" t="s">
        <v>17</v>
      </c>
      <c r="C420" s="81" t="s">
        <v>18</v>
      </c>
      <c r="D420" s="81" t="s">
        <v>19</v>
      </c>
      <c r="E420" s="81" t="s">
        <v>20</v>
      </c>
      <c r="F420" s="81" t="s">
        <v>21</v>
      </c>
      <c r="G420" s="27" t="s">
        <v>579</v>
      </c>
      <c r="H420" s="9">
        <v>1</v>
      </c>
      <c r="I420" s="41">
        <v>262000000</v>
      </c>
      <c r="J420" s="9" t="s">
        <v>50</v>
      </c>
      <c r="K420" s="12" t="s">
        <v>580</v>
      </c>
      <c r="L420" s="8">
        <f t="shared" si="6"/>
        <v>0</v>
      </c>
      <c r="M420" s="9">
        <v>0</v>
      </c>
      <c r="N420" s="9">
        <v>0</v>
      </c>
      <c r="O420" s="9">
        <v>0</v>
      </c>
      <c r="P420" s="9">
        <v>0</v>
      </c>
    </row>
    <row r="421" spans="1:16" ht="19.8" customHeight="1" x14ac:dyDescent="0.3">
      <c r="A421" s="80" t="s">
        <v>578</v>
      </c>
      <c r="B421" s="81" t="s">
        <v>17</v>
      </c>
      <c r="C421" s="81" t="s">
        <v>18</v>
      </c>
      <c r="D421" s="81" t="s">
        <v>24</v>
      </c>
      <c r="E421" s="81" t="s">
        <v>25</v>
      </c>
      <c r="F421" s="81" t="s">
        <v>21</v>
      </c>
      <c r="G421" s="27" t="s">
        <v>581</v>
      </c>
      <c r="H421" s="9">
        <v>1</v>
      </c>
      <c r="I421" s="41">
        <v>339000000</v>
      </c>
      <c r="J421" s="9" t="s">
        <v>50</v>
      </c>
      <c r="K421" s="12" t="s">
        <v>580</v>
      </c>
      <c r="L421" s="8">
        <f t="shared" si="6"/>
        <v>0</v>
      </c>
      <c r="M421" s="9">
        <v>0</v>
      </c>
      <c r="N421" s="9">
        <v>0</v>
      </c>
      <c r="O421" s="9">
        <v>0</v>
      </c>
      <c r="P421" s="9">
        <v>0</v>
      </c>
    </row>
    <row r="422" spans="1:16" ht="19.8" customHeight="1" x14ac:dyDescent="0.3">
      <c r="A422" s="80" t="s">
        <v>578</v>
      </c>
      <c r="B422" s="81" t="s">
        <v>17</v>
      </c>
      <c r="C422" s="81" t="s">
        <v>18</v>
      </c>
      <c r="D422" s="81" t="s">
        <v>27</v>
      </c>
      <c r="E422" s="81" t="s">
        <v>28</v>
      </c>
      <c r="F422" s="81" t="s">
        <v>21</v>
      </c>
      <c r="G422" s="27" t="s">
        <v>207</v>
      </c>
      <c r="H422" s="9">
        <v>1</v>
      </c>
      <c r="I422" s="41">
        <v>243000000</v>
      </c>
      <c r="J422" s="9" t="s">
        <v>50</v>
      </c>
      <c r="K422" s="12" t="s">
        <v>580</v>
      </c>
      <c r="L422" s="8">
        <f t="shared" si="6"/>
        <v>0</v>
      </c>
      <c r="M422" s="9">
        <v>0</v>
      </c>
      <c r="N422" s="9">
        <v>0</v>
      </c>
      <c r="O422" s="9">
        <v>0</v>
      </c>
      <c r="P422" s="9">
        <v>0</v>
      </c>
    </row>
    <row r="423" spans="1:16" ht="19.8" customHeight="1" x14ac:dyDescent="0.3">
      <c r="A423" s="80" t="s">
        <v>578</v>
      </c>
      <c r="B423" s="81" t="s">
        <v>30</v>
      </c>
      <c r="C423" s="81" t="s">
        <v>31</v>
      </c>
      <c r="D423" s="81" t="s">
        <v>32</v>
      </c>
      <c r="E423" s="81" t="s">
        <v>33</v>
      </c>
      <c r="F423" s="81" t="s">
        <v>34</v>
      </c>
      <c r="G423" s="27" t="s">
        <v>35</v>
      </c>
      <c r="H423" s="9">
        <v>1</v>
      </c>
      <c r="I423" s="41">
        <v>764000000</v>
      </c>
      <c r="J423" s="9" t="s">
        <v>23</v>
      </c>
      <c r="K423" s="9"/>
      <c r="L423" s="8">
        <f t="shared" si="6"/>
        <v>1</v>
      </c>
      <c r="M423" s="9">
        <v>1</v>
      </c>
      <c r="N423" s="9">
        <v>0</v>
      </c>
      <c r="O423" s="9">
        <v>0</v>
      </c>
      <c r="P423" s="9">
        <v>0</v>
      </c>
    </row>
    <row r="424" spans="1:16" ht="19.8" customHeight="1" x14ac:dyDescent="0.3">
      <c r="A424" s="80" t="s">
        <v>578</v>
      </c>
      <c r="B424" s="81" t="s">
        <v>30</v>
      </c>
      <c r="C424" s="81" t="s">
        <v>31</v>
      </c>
      <c r="D424" s="81" t="s">
        <v>36</v>
      </c>
      <c r="E424" s="81" t="s">
        <v>37</v>
      </c>
      <c r="F424" s="81" t="s">
        <v>34</v>
      </c>
      <c r="G424" s="27" t="s">
        <v>582</v>
      </c>
      <c r="H424" s="9">
        <v>1</v>
      </c>
      <c r="I424" s="41">
        <v>507000000</v>
      </c>
      <c r="J424" s="9" t="s">
        <v>50</v>
      </c>
      <c r="K424" s="12" t="s">
        <v>583</v>
      </c>
      <c r="L424" s="8">
        <f t="shared" si="6"/>
        <v>0</v>
      </c>
      <c r="M424" s="14">
        <v>0</v>
      </c>
      <c r="N424" s="14">
        <v>0</v>
      </c>
      <c r="O424" s="14">
        <v>0</v>
      </c>
      <c r="P424" s="14">
        <v>0</v>
      </c>
    </row>
    <row r="425" spans="1:16" ht="19.8" customHeight="1" x14ac:dyDescent="0.3">
      <c r="A425" s="80" t="s">
        <v>578</v>
      </c>
      <c r="B425" s="81" t="s">
        <v>30</v>
      </c>
      <c r="C425" s="81" t="s">
        <v>31</v>
      </c>
      <c r="D425" s="81" t="s">
        <v>39</v>
      </c>
      <c r="E425" s="81" t="s">
        <v>40</v>
      </c>
      <c r="F425" s="81" t="s">
        <v>34</v>
      </c>
      <c r="G425" s="27" t="s">
        <v>584</v>
      </c>
      <c r="H425" s="9">
        <v>3917</v>
      </c>
      <c r="I425" s="41">
        <v>766000000</v>
      </c>
      <c r="J425" s="9" t="s">
        <v>23</v>
      </c>
      <c r="K425" s="9"/>
      <c r="L425" s="8">
        <f t="shared" si="6"/>
        <v>1</v>
      </c>
      <c r="M425" s="9">
        <v>1</v>
      </c>
      <c r="N425" s="9">
        <v>0</v>
      </c>
      <c r="O425" s="9">
        <v>0</v>
      </c>
      <c r="P425" s="9">
        <v>0</v>
      </c>
    </row>
    <row r="426" spans="1:16" ht="19.8" customHeight="1" x14ac:dyDescent="0.3">
      <c r="A426" s="80" t="s">
        <v>578</v>
      </c>
      <c r="B426" s="81" t="s">
        <v>42</v>
      </c>
      <c r="C426" s="81" t="s">
        <v>31</v>
      </c>
      <c r="D426" s="81" t="s">
        <v>43</v>
      </c>
      <c r="E426" s="81" t="s">
        <v>44</v>
      </c>
      <c r="F426" s="81" t="s">
        <v>34</v>
      </c>
      <c r="G426" s="27" t="s">
        <v>585</v>
      </c>
      <c r="H426" s="9">
        <v>967</v>
      </c>
      <c r="I426" s="41">
        <v>1200000000</v>
      </c>
      <c r="J426" s="9" t="s">
        <v>23</v>
      </c>
      <c r="K426" s="9"/>
      <c r="L426" s="8">
        <f t="shared" si="6"/>
        <v>1</v>
      </c>
      <c r="M426" s="9">
        <v>1</v>
      </c>
      <c r="N426" s="9">
        <v>0</v>
      </c>
      <c r="O426" s="9">
        <v>0</v>
      </c>
      <c r="P426" s="9">
        <v>0</v>
      </c>
    </row>
    <row r="427" spans="1:16" ht="19.8" customHeight="1" x14ac:dyDescent="0.3">
      <c r="A427" s="80" t="s">
        <v>578</v>
      </c>
      <c r="B427" s="81" t="s">
        <v>30</v>
      </c>
      <c r="C427" s="81" t="s">
        <v>31</v>
      </c>
      <c r="D427" s="81" t="s">
        <v>46</v>
      </c>
      <c r="E427" s="81" t="s">
        <v>47</v>
      </c>
      <c r="F427" s="81" t="s">
        <v>48</v>
      </c>
      <c r="G427" s="27" t="s">
        <v>586</v>
      </c>
      <c r="H427" s="9">
        <v>1</v>
      </c>
      <c r="I427" s="41">
        <v>369000000</v>
      </c>
      <c r="J427" s="9" t="s">
        <v>50</v>
      </c>
      <c r="K427" s="12" t="s">
        <v>587</v>
      </c>
      <c r="L427" s="8">
        <f t="shared" si="6"/>
        <v>0</v>
      </c>
      <c r="M427" s="9">
        <v>0</v>
      </c>
      <c r="N427" s="9">
        <v>0</v>
      </c>
      <c r="O427" s="9">
        <v>0</v>
      </c>
      <c r="P427" s="9">
        <v>0</v>
      </c>
    </row>
    <row r="428" spans="1:16" ht="19.8" customHeight="1" x14ac:dyDescent="0.3">
      <c r="A428" s="80" t="s">
        <v>578</v>
      </c>
      <c r="B428" s="81" t="s">
        <v>52</v>
      </c>
      <c r="C428" s="81" t="s">
        <v>18</v>
      </c>
      <c r="D428" s="81" t="s">
        <v>53</v>
      </c>
      <c r="E428" s="81" t="s">
        <v>54</v>
      </c>
      <c r="F428" s="81" t="s">
        <v>55</v>
      </c>
      <c r="G428" s="27" t="s">
        <v>588</v>
      </c>
      <c r="H428" s="9">
        <v>5276</v>
      </c>
      <c r="I428" s="41">
        <v>982000000</v>
      </c>
      <c r="J428" s="9" t="s">
        <v>50</v>
      </c>
      <c r="K428" s="12" t="s">
        <v>589</v>
      </c>
      <c r="L428" s="8">
        <f t="shared" si="6"/>
        <v>0</v>
      </c>
      <c r="M428" s="9">
        <v>0</v>
      </c>
      <c r="N428" s="9">
        <v>0</v>
      </c>
      <c r="O428" s="9">
        <v>0</v>
      </c>
      <c r="P428" s="9">
        <v>0</v>
      </c>
    </row>
    <row r="429" spans="1:16" ht="19.8" customHeight="1" x14ac:dyDescent="0.3">
      <c r="A429" s="80" t="s">
        <v>578</v>
      </c>
      <c r="B429" s="81" t="s">
        <v>52</v>
      </c>
      <c r="C429" s="81" t="s">
        <v>18</v>
      </c>
      <c r="D429" s="81" t="s">
        <v>57</v>
      </c>
      <c r="E429" s="81" t="s">
        <v>58</v>
      </c>
      <c r="F429" s="81" t="s">
        <v>55</v>
      </c>
      <c r="G429" s="27" t="s">
        <v>590</v>
      </c>
      <c r="H429" s="9">
        <v>315</v>
      </c>
      <c r="I429" s="41">
        <v>586000000</v>
      </c>
      <c r="J429" s="9" t="s">
        <v>23</v>
      </c>
      <c r="K429" s="9"/>
      <c r="L429" s="8">
        <f t="shared" si="6"/>
        <v>1</v>
      </c>
      <c r="M429" s="9">
        <v>1</v>
      </c>
      <c r="N429" s="9">
        <v>0</v>
      </c>
      <c r="O429" s="9">
        <v>0</v>
      </c>
      <c r="P429" s="9">
        <v>0</v>
      </c>
    </row>
    <row r="430" spans="1:16" ht="19.8" customHeight="1" x14ac:dyDescent="0.3">
      <c r="A430" s="80" t="s">
        <v>578</v>
      </c>
      <c r="B430" s="81" t="s">
        <v>52</v>
      </c>
      <c r="C430" s="81" t="s">
        <v>18</v>
      </c>
      <c r="D430" s="81" t="s">
        <v>57</v>
      </c>
      <c r="E430" s="81" t="s">
        <v>60</v>
      </c>
      <c r="F430" s="81" t="s">
        <v>55</v>
      </c>
      <c r="G430" s="9" t="s">
        <v>305</v>
      </c>
      <c r="H430" s="9" t="s">
        <v>305</v>
      </c>
      <c r="I430" s="41" t="s">
        <v>305</v>
      </c>
      <c r="J430" s="9" t="s">
        <v>50</v>
      </c>
      <c r="K430" s="9" t="s">
        <v>591</v>
      </c>
      <c r="L430" s="8">
        <f t="shared" si="6"/>
        <v>0</v>
      </c>
      <c r="M430" s="10">
        <v>0</v>
      </c>
      <c r="N430" s="10">
        <v>0</v>
      </c>
      <c r="O430" s="10">
        <v>0</v>
      </c>
      <c r="P430" s="10">
        <v>0</v>
      </c>
    </row>
    <row r="431" spans="1:16" ht="19.8" customHeight="1" x14ac:dyDescent="0.3">
      <c r="A431" s="80" t="s">
        <v>578</v>
      </c>
      <c r="B431" s="81" t="s">
        <v>52</v>
      </c>
      <c r="C431" s="81" t="s">
        <v>18</v>
      </c>
      <c r="D431" s="81" t="s">
        <v>62</v>
      </c>
      <c r="E431" s="81" t="s">
        <v>63</v>
      </c>
      <c r="F431" s="81" t="s">
        <v>55</v>
      </c>
      <c r="G431" s="27" t="s">
        <v>592</v>
      </c>
      <c r="H431" s="9">
        <v>7</v>
      </c>
      <c r="I431" s="41">
        <v>448000000</v>
      </c>
      <c r="J431" s="9" t="s">
        <v>50</v>
      </c>
      <c r="K431" s="12" t="s">
        <v>593</v>
      </c>
      <c r="L431" s="8">
        <f t="shared" si="6"/>
        <v>0</v>
      </c>
      <c r="M431" s="9">
        <v>0</v>
      </c>
      <c r="N431" s="9">
        <v>0</v>
      </c>
      <c r="O431" s="9">
        <v>0</v>
      </c>
      <c r="P431" s="9">
        <v>0</v>
      </c>
    </row>
    <row r="432" spans="1:16" ht="19.8" customHeight="1" x14ac:dyDescent="0.3">
      <c r="A432" s="80" t="s">
        <v>578</v>
      </c>
      <c r="B432" s="81" t="s">
        <v>52</v>
      </c>
      <c r="C432" s="81" t="s">
        <v>18</v>
      </c>
      <c r="D432" s="81" t="s">
        <v>57</v>
      </c>
      <c r="E432" s="81" t="s">
        <v>65</v>
      </c>
      <c r="F432" s="81" t="s">
        <v>55</v>
      </c>
      <c r="G432" s="27" t="s">
        <v>594</v>
      </c>
      <c r="H432" s="9">
        <v>315</v>
      </c>
      <c r="I432" s="41">
        <v>586000000</v>
      </c>
      <c r="J432" s="9" t="s">
        <v>23</v>
      </c>
      <c r="K432" s="9"/>
      <c r="L432" s="8">
        <f t="shared" si="6"/>
        <v>1</v>
      </c>
      <c r="M432" s="9">
        <v>1</v>
      </c>
      <c r="N432" s="9">
        <v>0</v>
      </c>
      <c r="O432" s="9">
        <v>0</v>
      </c>
      <c r="P432" s="9">
        <v>0</v>
      </c>
    </row>
    <row r="433" spans="1:16" ht="19.8" customHeight="1" x14ac:dyDescent="0.3">
      <c r="A433" s="80" t="s">
        <v>578</v>
      </c>
      <c r="B433" s="81" t="s">
        <v>52</v>
      </c>
      <c r="C433" s="81" t="s">
        <v>18</v>
      </c>
      <c r="D433" s="81" t="s">
        <v>67</v>
      </c>
      <c r="E433" s="81" t="s">
        <v>68</v>
      </c>
      <c r="F433" s="81" t="s">
        <v>55</v>
      </c>
      <c r="G433" s="27" t="s">
        <v>595</v>
      </c>
      <c r="H433" s="9">
        <v>14</v>
      </c>
      <c r="I433" s="41">
        <v>643000000</v>
      </c>
      <c r="J433" s="9" t="s">
        <v>50</v>
      </c>
      <c r="K433" s="12" t="s">
        <v>596</v>
      </c>
      <c r="L433" s="8">
        <f t="shared" si="6"/>
        <v>0</v>
      </c>
      <c r="M433" s="14">
        <v>0</v>
      </c>
      <c r="N433" s="14">
        <v>0</v>
      </c>
      <c r="O433" s="14">
        <v>0</v>
      </c>
      <c r="P433" s="14">
        <v>0</v>
      </c>
    </row>
    <row r="434" spans="1:16" ht="19.8" customHeight="1" x14ac:dyDescent="0.3">
      <c r="A434" s="80" t="s">
        <v>578</v>
      </c>
      <c r="B434" s="81" t="s">
        <v>70</v>
      </c>
      <c r="C434" s="81" t="s">
        <v>18</v>
      </c>
      <c r="D434" s="81" t="s">
        <v>71</v>
      </c>
      <c r="E434" s="81" t="s">
        <v>72</v>
      </c>
      <c r="F434" s="81" t="s">
        <v>73</v>
      </c>
      <c r="G434" s="27" t="s">
        <v>597</v>
      </c>
      <c r="H434" s="9">
        <v>676</v>
      </c>
      <c r="I434" s="41">
        <v>599000000</v>
      </c>
      <c r="J434" s="9" t="s">
        <v>23</v>
      </c>
      <c r="K434" s="9"/>
      <c r="L434" s="8">
        <f t="shared" si="6"/>
        <v>1</v>
      </c>
      <c r="M434" s="9">
        <v>1</v>
      </c>
      <c r="N434" s="9">
        <v>0</v>
      </c>
      <c r="O434" s="9">
        <v>0</v>
      </c>
      <c r="P434" s="9">
        <v>0</v>
      </c>
    </row>
    <row r="435" spans="1:16" ht="19.8" customHeight="1" x14ac:dyDescent="0.3">
      <c r="A435" s="80" t="s">
        <v>578</v>
      </c>
      <c r="B435" s="81" t="s">
        <v>70</v>
      </c>
      <c r="C435" s="81" t="s">
        <v>18</v>
      </c>
      <c r="D435" s="81" t="s">
        <v>75</v>
      </c>
      <c r="E435" s="81" t="s">
        <v>76</v>
      </c>
      <c r="F435" s="81" t="s">
        <v>73</v>
      </c>
      <c r="G435" s="27" t="s">
        <v>598</v>
      </c>
      <c r="H435" s="9">
        <v>698</v>
      </c>
      <c r="I435" s="41">
        <v>520000000</v>
      </c>
      <c r="J435" s="9" t="s">
        <v>23</v>
      </c>
      <c r="K435" s="9"/>
      <c r="L435" s="8">
        <f t="shared" si="6"/>
        <v>1</v>
      </c>
      <c r="M435" s="9">
        <v>1</v>
      </c>
      <c r="N435" s="9">
        <v>0</v>
      </c>
      <c r="O435" s="9">
        <v>0</v>
      </c>
      <c r="P435" s="9">
        <v>0</v>
      </c>
    </row>
    <row r="436" spans="1:16" ht="19.8" customHeight="1" x14ac:dyDescent="0.3">
      <c r="A436" s="80" t="s">
        <v>578</v>
      </c>
      <c r="B436" s="81" t="s">
        <v>70</v>
      </c>
      <c r="C436" s="81" t="s">
        <v>18</v>
      </c>
      <c r="D436" s="81" t="s">
        <v>78</v>
      </c>
      <c r="E436" s="81" t="s">
        <v>79</v>
      </c>
      <c r="F436" s="81" t="s">
        <v>73</v>
      </c>
      <c r="G436" s="27" t="s">
        <v>599</v>
      </c>
      <c r="H436" s="9">
        <v>785</v>
      </c>
      <c r="I436" s="41">
        <v>649000000</v>
      </c>
      <c r="J436" s="9" t="s">
        <v>23</v>
      </c>
      <c r="K436" s="9"/>
      <c r="L436" s="8">
        <f t="shared" si="6"/>
        <v>1</v>
      </c>
      <c r="M436" s="9">
        <v>1</v>
      </c>
      <c r="N436" s="9">
        <v>0</v>
      </c>
      <c r="O436" s="9">
        <v>0</v>
      </c>
      <c r="P436" s="9">
        <v>0</v>
      </c>
    </row>
    <row r="437" spans="1:16" ht="19.8" customHeight="1" x14ac:dyDescent="0.3">
      <c r="A437" s="80" t="s">
        <v>578</v>
      </c>
      <c r="B437" s="81" t="s">
        <v>17</v>
      </c>
      <c r="C437" s="81" t="s">
        <v>81</v>
      </c>
      <c r="D437" s="81" t="s">
        <v>82</v>
      </c>
      <c r="E437" s="81" t="s">
        <v>83</v>
      </c>
      <c r="F437" s="81" t="s">
        <v>84</v>
      </c>
      <c r="G437" s="27" t="s">
        <v>600</v>
      </c>
      <c r="H437" s="9">
        <v>17</v>
      </c>
      <c r="I437" s="41">
        <v>211000000</v>
      </c>
      <c r="J437" s="9" t="s">
        <v>23</v>
      </c>
      <c r="K437" s="9"/>
      <c r="L437" s="8">
        <f t="shared" si="6"/>
        <v>1</v>
      </c>
      <c r="M437" s="9">
        <v>1</v>
      </c>
      <c r="N437" s="9">
        <v>0</v>
      </c>
      <c r="O437" s="9">
        <v>0</v>
      </c>
      <c r="P437" s="9">
        <v>0</v>
      </c>
    </row>
    <row r="438" spans="1:16" ht="19.8" customHeight="1" x14ac:dyDescent="0.3">
      <c r="A438" s="80" t="s">
        <v>578</v>
      </c>
      <c r="B438" s="81" t="s">
        <v>86</v>
      </c>
      <c r="C438" s="81" t="s">
        <v>18</v>
      </c>
      <c r="D438" s="81" t="s">
        <v>87</v>
      </c>
      <c r="E438" s="81" t="s">
        <v>88</v>
      </c>
      <c r="F438" s="81" t="s">
        <v>89</v>
      </c>
      <c r="G438" s="27" t="s">
        <v>601</v>
      </c>
      <c r="H438" s="9">
        <v>94</v>
      </c>
      <c r="I438" s="41">
        <v>780000000</v>
      </c>
      <c r="J438" s="9" t="s">
        <v>50</v>
      </c>
      <c r="K438" s="12" t="s">
        <v>602</v>
      </c>
      <c r="L438" s="8">
        <f t="shared" si="6"/>
        <v>0</v>
      </c>
      <c r="M438" s="9">
        <v>0</v>
      </c>
      <c r="N438" s="9">
        <v>0</v>
      </c>
      <c r="O438" s="9">
        <v>0</v>
      </c>
      <c r="P438" s="9">
        <v>0</v>
      </c>
    </row>
    <row r="439" spans="1:16" ht="19.8" customHeight="1" x14ac:dyDescent="0.3">
      <c r="A439" s="80" t="s">
        <v>578</v>
      </c>
      <c r="B439" s="81" t="s">
        <v>91</v>
      </c>
      <c r="C439" s="81" t="s">
        <v>18</v>
      </c>
      <c r="D439" s="81" t="s">
        <v>92</v>
      </c>
      <c r="E439" s="81" t="s">
        <v>93</v>
      </c>
      <c r="F439" s="81" t="s">
        <v>89</v>
      </c>
      <c r="G439" s="27" t="s">
        <v>603</v>
      </c>
      <c r="H439" s="9">
        <v>180</v>
      </c>
      <c r="I439" s="41">
        <v>224000000</v>
      </c>
      <c r="J439" s="9" t="s">
        <v>23</v>
      </c>
      <c r="K439" s="9"/>
      <c r="L439" s="8">
        <f t="shared" si="6"/>
        <v>1</v>
      </c>
      <c r="M439" s="9">
        <v>1</v>
      </c>
      <c r="N439" s="9">
        <v>0</v>
      </c>
      <c r="O439" s="9">
        <v>0</v>
      </c>
      <c r="P439" s="9">
        <v>0</v>
      </c>
    </row>
    <row r="440" spans="1:16" ht="19.8" customHeight="1" x14ac:dyDescent="0.3">
      <c r="A440" s="80" t="s">
        <v>578</v>
      </c>
      <c r="B440" s="81" t="s">
        <v>95</v>
      </c>
      <c r="C440" s="81" t="s">
        <v>18</v>
      </c>
      <c r="D440" s="81" t="s">
        <v>96</v>
      </c>
      <c r="E440" s="81" t="s">
        <v>97</v>
      </c>
      <c r="F440" s="81" t="s">
        <v>89</v>
      </c>
      <c r="G440" s="9" t="s">
        <v>305</v>
      </c>
      <c r="H440" s="9" t="s">
        <v>305</v>
      </c>
      <c r="I440" s="41" t="s">
        <v>305</v>
      </c>
      <c r="J440" s="9" t="s">
        <v>50</v>
      </c>
      <c r="K440" s="9" t="s">
        <v>591</v>
      </c>
      <c r="L440" s="8">
        <f t="shared" si="6"/>
        <v>0</v>
      </c>
      <c r="M440" s="10">
        <v>0</v>
      </c>
      <c r="N440" s="10">
        <v>0</v>
      </c>
      <c r="O440" s="10">
        <v>0</v>
      </c>
      <c r="P440" s="10">
        <v>0</v>
      </c>
    </row>
    <row r="441" spans="1:16" ht="19.8" customHeight="1" x14ac:dyDescent="0.3">
      <c r="A441" s="80" t="s">
        <v>578</v>
      </c>
      <c r="B441" s="81" t="s">
        <v>95</v>
      </c>
      <c r="C441" s="81" t="s">
        <v>18</v>
      </c>
      <c r="D441" s="81" t="s">
        <v>96</v>
      </c>
      <c r="E441" s="81" t="s">
        <v>98</v>
      </c>
      <c r="F441" s="81" t="s">
        <v>89</v>
      </c>
      <c r="G441" s="27" t="s">
        <v>604</v>
      </c>
      <c r="H441" s="9">
        <v>2224</v>
      </c>
      <c r="I441" s="41">
        <v>276000000</v>
      </c>
      <c r="J441" s="9" t="s">
        <v>23</v>
      </c>
      <c r="K441" s="9"/>
      <c r="L441" s="8">
        <f t="shared" si="6"/>
        <v>1</v>
      </c>
      <c r="M441" s="9">
        <v>1</v>
      </c>
      <c r="N441" s="9">
        <v>0</v>
      </c>
      <c r="O441" s="9">
        <v>0</v>
      </c>
      <c r="P441" s="9">
        <v>0</v>
      </c>
    </row>
    <row r="442" spans="1:16" ht="19.8" customHeight="1" x14ac:dyDescent="0.3">
      <c r="A442" s="80" t="s">
        <v>578</v>
      </c>
      <c r="B442" s="81" t="s">
        <v>95</v>
      </c>
      <c r="C442" s="81" t="s">
        <v>18</v>
      </c>
      <c r="D442" s="81" t="s">
        <v>99</v>
      </c>
      <c r="E442" s="81" t="s">
        <v>100</v>
      </c>
      <c r="F442" s="81" t="s">
        <v>89</v>
      </c>
      <c r="G442" s="9" t="s">
        <v>305</v>
      </c>
      <c r="H442" s="9" t="s">
        <v>305</v>
      </c>
      <c r="I442" s="41" t="s">
        <v>305</v>
      </c>
      <c r="J442" s="9" t="s">
        <v>50</v>
      </c>
      <c r="K442" s="9" t="s">
        <v>591</v>
      </c>
      <c r="L442" s="8">
        <f t="shared" si="6"/>
        <v>0</v>
      </c>
      <c r="M442" s="10">
        <v>0</v>
      </c>
      <c r="N442" s="10">
        <v>0</v>
      </c>
      <c r="O442" s="10">
        <v>0</v>
      </c>
      <c r="P442" s="10">
        <v>0</v>
      </c>
    </row>
    <row r="443" spans="1:16" ht="19.8" customHeight="1" x14ac:dyDescent="0.3">
      <c r="A443" s="80" t="s">
        <v>578</v>
      </c>
      <c r="B443" s="81" t="s">
        <v>95</v>
      </c>
      <c r="C443" s="81" t="s">
        <v>18</v>
      </c>
      <c r="D443" s="81" t="s">
        <v>99</v>
      </c>
      <c r="E443" s="81" t="s">
        <v>101</v>
      </c>
      <c r="F443" s="81" t="s">
        <v>89</v>
      </c>
      <c r="G443" s="9" t="s">
        <v>305</v>
      </c>
      <c r="H443" s="9" t="s">
        <v>305</v>
      </c>
      <c r="I443" s="41" t="s">
        <v>305</v>
      </c>
      <c r="J443" s="9" t="s">
        <v>50</v>
      </c>
      <c r="K443" s="9" t="s">
        <v>591</v>
      </c>
      <c r="L443" s="8">
        <f t="shared" si="6"/>
        <v>0</v>
      </c>
      <c r="M443" s="10">
        <v>0</v>
      </c>
      <c r="N443" s="10">
        <v>0</v>
      </c>
      <c r="O443" s="10">
        <v>0</v>
      </c>
      <c r="P443" s="10">
        <v>0</v>
      </c>
    </row>
    <row r="444" spans="1:16" ht="19.8" customHeight="1" x14ac:dyDescent="0.3">
      <c r="A444" s="80" t="s">
        <v>578</v>
      </c>
      <c r="B444" s="81" t="s">
        <v>95</v>
      </c>
      <c r="C444" s="81" t="s">
        <v>18</v>
      </c>
      <c r="D444" s="81" t="s">
        <v>99</v>
      </c>
      <c r="E444" s="81" t="s">
        <v>103</v>
      </c>
      <c r="F444" s="81" t="s">
        <v>89</v>
      </c>
      <c r="G444" s="9" t="s">
        <v>305</v>
      </c>
      <c r="H444" s="9" t="s">
        <v>305</v>
      </c>
      <c r="I444" s="41" t="s">
        <v>305</v>
      </c>
      <c r="J444" s="9" t="s">
        <v>50</v>
      </c>
      <c r="K444" s="9" t="s">
        <v>591</v>
      </c>
      <c r="L444" s="8">
        <f t="shared" si="6"/>
        <v>0</v>
      </c>
      <c r="M444" s="10">
        <v>0</v>
      </c>
      <c r="N444" s="10">
        <v>0</v>
      </c>
      <c r="O444" s="10">
        <v>0</v>
      </c>
      <c r="P444" s="10">
        <v>0</v>
      </c>
    </row>
    <row r="445" spans="1:16" ht="19.8" customHeight="1" x14ac:dyDescent="0.3">
      <c r="A445" s="80" t="s">
        <v>578</v>
      </c>
      <c r="B445" s="81" t="s">
        <v>95</v>
      </c>
      <c r="C445" s="81" t="s">
        <v>18</v>
      </c>
      <c r="D445" s="81" t="s">
        <v>99</v>
      </c>
      <c r="E445" s="81" t="s">
        <v>104</v>
      </c>
      <c r="F445" s="81" t="s">
        <v>89</v>
      </c>
      <c r="G445" s="27" t="s">
        <v>605</v>
      </c>
      <c r="H445" s="9">
        <v>1</v>
      </c>
      <c r="I445" s="41">
        <v>261000000</v>
      </c>
      <c r="J445" s="9" t="s">
        <v>23</v>
      </c>
      <c r="K445" s="9"/>
      <c r="L445" s="8">
        <f t="shared" si="6"/>
        <v>1</v>
      </c>
      <c r="M445" s="9">
        <v>1</v>
      </c>
      <c r="N445" s="9">
        <v>0</v>
      </c>
      <c r="O445" s="9">
        <v>0</v>
      </c>
      <c r="P445" s="9">
        <v>0</v>
      </c>
    </row>
    <row r="446" spans="1:16" ht="19.8" customHeight="1" x14ac:dyDescent="0.3">
      <c r="A446" s="80" t="s">
        <v>578</v>
      </c>
      <c r="B446" s="81" t="s">
        <v>17</v>
      </c>
      <c r="C446" s="81" t="s">
        <v>106</v>
      </c>
      <c r="D446" s="81" t="s">
        <v>107</v>
      </c>
      <c r="E446" s="81" t="s">
        <v>108</v>
      </c>
      <c r="F446" s="81" t="s">
        <v>109</v>
      </c>
      <c r="G446" s="27" t="s">
        <v>606</v>
      </c>
      <c r="H446" s="9">
        <v>264</v>
      </c>
      <c r="I446" s="41">
        <v>393000000</v>
      </c>
      <c r="J446" s="9" t="s">
        <v>23</v>
      </c>
      <c r="K446" s="9"/>
      <c r="L446" s="8">
        <f t="shared" si="6"/>
        <v>1</v>
      </c>
      <c r="M446" s="9">
        <v>1</v>
      </c>
      <c r="N446" s="9">
        <v>0</v>
      </c>
      <c r="O446" s="9">
        <v>0</v>
      </c>
      <c r="P446" s="9">
        <v>0</v>
      </c>
    </row>
    <row r="447" spans="1:16" ht="19.8" customHeight="1" x14ac:dyDescent="0.3">
      <c r="A447" s="80" t="s">
        <v>578</v>
      </c>
      <c r="B447" s="81" t="s">
        <v>111</v>
      </c>
      <c r="C447" s="81" t="s">
        <v>112</v>
      </c>
      <c r="D447" s="81" t="s">
        <v>113</v>
      </c>
      <c r="E447" s="81" t="s">
        <v>114</v>
      </c>
      <c r="F447" s="81" t="s">
        <v>115</v>
      </c>
      <c r="G447" s="27" t="s">
        <v>607</v>
      </c>
      <c r="H447" s="9">
        <v>69</v>
      </c>
      <c r="I447" s="41">
        <v>1287000000</v>
      </c>
      <c r="J447" s="9" t="s">
        <v>23</v>
      </c>
      <c r="K447" s="9"/>
      <c r="L447" s="8">
        <f t="shared" si="6"/>
        <v>1</v>
      </c>
      <c r="M447" s="9">
        <v>1</v>
      </c>
      <c r="N447" s="9">
        <v>0</v>
      </c>
      <c r="O447" s="9">
        <v>0</v>
      </c>
      <c r="P447" s="9">
        <v>0</v>
      </c>
    </row>
    <row r="448" spans="1:16" ht="19.8" customHeight="1" x14ac:dyDescent="0.3">
      <c r="A448" s="80" t="s">
        <v>578</v>
      </c>
      <c r="B448" s="81" t="s">
        <v>42</v>
      </c>
      <c r="C448" s="81" t="s">
        <v>117</v>
      </c>
      <c r="D448" s="81" t="s">
        <v>118</v>
      </c>
      <c r="E448" s="81" t="s">
        <v>119</v>
      </c>
      <c r="F448" s="81" t="s">
        <v>120</v>
      </c>
      <c r="G448" s="9" t="s">
        <v>305</v>
      </c>
      <c r="H448" s="9" t="s">
        <v>305</v>
      </c>
      <c r="I448" s="41" t="s">
        <v>305</v>
      </c>
      <c r="J448" s="9" t="s">
        <v>50</v>
      </c>
      <c r="K448" s="9" t="s">
        <v>591</v>
      </c>
      <c r="L448" s="8">
        <f t="shared" si="6"/>
        <v>0</v>
      </c>
      <c r="M448" s="10">
        <v>0</v>
      </c>
      <c r="N448" s="10">
        <v>0</v>
      </c>
      <c r="O448" s="10">
        <v>0</v>
      </c>
      <c r="P448" s="10">
        <v>0</v>
      </c>
    </row>
    <row r="449" spans="1:16" ht="19.8" customHeight="1" x14ac:dyDescent="0.3">
      <c r="A449" s="80" t="s">
        <v>578</v>
      </c>
      <c r="B449" s="81" t="s">
        <v>122</v>
      </c>
      <c r="C449" s="81" t="s">
        <v>117</v>
      </c>
      <c r="D449" s="81" t="s">
        <v>123</v>
      </c>
      <c r="E449" s="81" t="s">
        <v>124</v>
      </c>
      <c r="F449" s="81" t="s">
        <v>120</v>
      </c>
      <c r="G449" s="9" t="s">
        <v>305</v>
      </c>
      <c r="H449" s="9" t="s">
        <v>305</v>
      </c>
      <c r="I449" s="41" t="s">
        <v>305</v>
      </c>
      <c r="J449" s="9" t="s">
        <v>50</v>
      </c>
      <c r="K449" s="9" t="s">
        <v>591</v>
      </c>
      <c r="L449" s="8">
        <f t="shared" si="6"/>
        <v>0</v>
      </c>
      <c r="M449" s="10">
        <v>0</v>
      </c>
      <c r="N449" s="10">
        <v>0</v>
      </c>
      <c r="O449" s="10">
        <v>0</v>
      </c>
      <c r="P449" s="10">
        <v>0</v>
      </c>
    </row>
    <row r="450" spans="1:16" ht="19.8" customHeight="1" x14ac:dyDescent="0.3">
      <c r="A450" s="80" t="s">
        <v>578</v>
      </c>
      <c r="B450" s="81" t="s">
        <v>42</v>
      </c>
      <c r="C450" s="81" t="s">
        <v>117</v>
      </c>
      <c r="D450" s="81" t="s">
        <v>125</v>
      </c>
      <c r="E450" s="81" t="s">
        <v>126</v>
      </c>
      <c r="F450" s="81" t="s">
        <v>120</v>
      </c>
      <c r="G450" s="9" t="s">
        <v>305</v>
      </c>
      <c r="H450" s="9" t="s">
        <v>305</v>
      </c>
      <c r="I450" s="41" t="s">
        <v>305</v>
      </c>
      <c r="J450" s="9" t="s">
        <v>50</v>
      </c>
      <c r="K450" s="9" t="s">
        <v>591</v>
      </c>
      <c r="L450" s="8">
        <f t="shared" si="6"/>
        <v>0</v>
      </c>
      <c r="M450" s="10">
        <v>0</v>
      </c>
      <c r="N450" s="10">
        <v>0</v>
      </c>
      <c r="O450" s="10">
        <v>0</v>
      </c>
      <c r="P450" s="10">
        <v>0</v>
      </c>
    </row>
    <row r="451" spans="1:16" ht="19.8" customHeight="1" x14ac:dyDescent="0.3">
      <c r="A451" s="80" t="s">
        <v>578</v>
      </c>
      <c r="B451" s="81" t="s">
        <v>42</v>
      </c>
      <c r="C451" s="81" t="s">
        <v>117</v>
      </c>
      <c r="D451" s="81" t="s">
        <v>127</v>
      </c>
      <c r="E451" s="81" t="s">
        <v>128</v>
      </c>
      <c r="F451" s="81" t="s">
        <v>120</v>
      </c>
      <c r="G451" s="9" t="s">
        <v>305</v>
      </c>
      <c r="H451" s="9" t="s">
        <v>305</v>
      </c>
      <c r="I451" s="41" t="s">
        <v>305</v>
      </c>
      <c r="J451" s="9" t="s">
        <v>50</v>
      </c>
      <c r="K451" s="9" t="s">
        <v>591</v>
      </c>
      <c r="L451" s="8">
        <f t="shared" ref="L451:L514" si="7">SUM(M451:P451)</f>
        <v>0</v>
      </c>
      <c r="M451" s="10">
        <v>0</v>
      </c>
      <c r="N451" s="10">
        <v>0</v>
      </c>
      <c r="O451" s="10">
        <v>0</v>
      </c>
      <c r="P451" s="10">
        <v>0</v>
      </c>
    </row>
    <row r="452" spans="1:16" ht="19.8" customHeight="1" x14ac:dyDescent="0.3">
      <c r="A452" s="80" t="s">
        <v>578</v>
      </c>
      <c r="B452" s="81" t="s">
        <v>91</v>
      </c>
      <c r="C452" s="81" t="s">
        <v>117</v>
      </c>
      <c r="D452" s="81" t="s">
        <v>129</v>
      </c>
      <c r="E452" s="81" t="s">
        <v>130</v>
      </c>
      <c r="F452" s="81" t="s">
        <v>120</v>
      </c>
      <c r="G452" s="9" t="s">
        <v>305</v>
      </c>
      <c r="H452" s="9" t="s">
        <v>305</v>
      </c>
      <c r="I452" s="41" t="s">
        <v>305</v>
      </c>
      <c r="J452" s="9" t="s">
        <v>50</v>
      </c>
      <c r="K452" s="9" t="s">
        <v>591</v>
      </c>
      <c r="L452" s="8">
        <f t="shared" si="7"/>
        <v>0</v>
      </c>
      <c r="M452" s="10">
        <v>0</v>
      </c>
      <c r="N452" s="10">
        <v>0</v>
      </c>
      <c r="O452" s="10">
        <v>0</v>
      </c>
      <c r="P452" s="10">
        <v>0</v>
      </c>
    </row>
    <row r="453" spans="1:16" ht="19.8" customHeight="1" x14ac:dyDescent="0.3">
      <c r="A453" s="80" t="s">
        <v>578</v>
      </c>
      <c r="B453" s="82" t="s">
        <v>30</v>
      </c>
      <c r="C453" s="82" t="s">
        <v>31</v>
      </c>
      <c r="D453" s="82" t="s">
        <v>131</v>
      </c>
      <c r="E453" s="82" t="s">
        <v>132</v>
      </c>
      <c r="F453" s="82" t="s">
        <v>34</v>
      </c>
      <c r="G453" s="9" t="s">
        <v>305</v>
      </c>
      <c r="H453" s="9" t="s">
        <v>305</v>
      </c>
      <c r="I453" s="41" t="s">
        <v>305</v>
      </c>
      <c r="J453" s="9" t="s">
        <v>50</v>
      </c>
      <c r="K453" s="9" t="s">
        <v>591</v>
      </c>
      <c r="L453" s="8">
        <f t="shared" si="7"/>
        <v>0</v>
      </c>
      <c r="M453" s="14">
        <v>0</v>
      </c>
      <c r="N453" s="14">
        <v>0</v>
      </c>
      <c r="O453" s="14">
        <v>0</v>
      </c>
      <c r="P453" s="14">
        <v>0</v>
      </c>
    </row>
    <row r="454" spans="1:16" ht="19.8" customHeight="1" x14ac:dyDescent="0.3">
      <c r="A454" s="80" t="s">
        <v>578</v>
      </c>
      <c r="B454" s="82" t="s">
        <v>30</v>
      </c>
      <c r="C454" s="82" t="s">
        <v>31</v>
      </c>
      <c r="D454" s="82" t="s">
        <v>131</v>
      </c>
      <c r="E454" s="82" t="s">
        <v>133</v>
      </c>
      <c r="F454" s="82" t="s">
        <v>34</v>
      </c>
      <c r="G454" s="27" t="s">
        <v>608</v>
      </c>
      <c r="H454" s="9">
        <v>417</v>
      </c>
      <c r="I454" s="41">
        <v>414000000</v>
      </c>
      <c r="J454" s="9" t="s">
        <v>50</v>
      </c>
      <c r="K454" s="12" t="s">
        <v>609</v>
      </c>
      <c r="L454" s="8">
        <f t="shared" si="7"/>
        <v>0</v>
      </c>
      <c r="M454" s="14">
        <v>0</v>
      </c>
      <c r="N454" s="14">
        <v>0</v>
      </c>
      <c r="O454" s="14">
        <v>0</v>
      </c>
      <c r="P454" s="14">
        <v>0</v>
      </c>
    </row>
    <row r="455" spans="1:16" ht="19.8" customHeight="1" x14ac:dyDescent="0.3">
      <c r="A455" s="80" t="s">
        <v>578</v>
      </c>
      <c r="B455" s="82" t="s">
        <v>30</v>
      </c>
      <c r="C455" s="82" t="s">
        <v>31</v>
      </c>
      <c r="D455" s="82" t="s">
        <v>136</v>
      </c>
      <c r="E455" s="82" t="s">
        <v>137</v>
      </c>
      <c r="F455" s="82" t="s">
        <v>34</v>
      </c>
      <c r="G455" s="27" t="s">
        <v>610</v>
      </c>
      <c r="H455" s="9">
        <v>2450</v>
      </c>
      <c r="I455" s="41">
        <v>330000000</v>
      </c>
      <c r="J455" s="9" t="s">
        <v>23</v>
      </c>
      <c r="K455" s="28" t="s">
        <v>611</v>
      </c>
      <c r="L455" s="8">
        <f t="shared" si="7"/>
        <v>0</v>
      </c>
      <c r="M455" s="14">
        <v>0</v>
      </c>
      <c r="N455" s="14">
        <v>0</v>
      </c>
      <c r="O455" s="14">
        <v>0</v>
      </c>
      <c r="P455" s="14">
        <v>0</v>
      </c>
    </row>
    <row r="456" spans="1:16" ht="19.8" customHeight="1" x14ac:dyDescent="0.3">
      <c r="A456" s="80" t="s">
        <v>578</v>
      </c>
      <c r="B456" s="82" t="s">
        <v>30</v>
      </c>
      <c r="C456" s="82" t="s">
        <v>31</v>
      </c>
      <c r="D456" s="82" t="s">
        <v>136</v>
      </c>
      <c r="E456" s="82" t="s">
        <v>140</v>
      </c>
      <c r="F456" s="82" t="s">
        <v>34</v>
      </c>
      <c r="G456" s="27" t="s">
        <v>612</v>
      </c>
      <c r="H456" s="9">
        <v>0</v>
      </c>
      <c r="I456" s="41">
        <v>0</v>
      </c>
      <c r="J456" s="9" t="s">
        <v>50</v>
      </c>
      <c r="K456" s="35" t="s">
        <v>613</v>
      </c>
      <c r="L456" s="8">
        <f t="shared" si="7"/>
        <v>0</v>
      </c>
      <c r="M456" s="14">
        <v>0</v>
      </c>
      <c r="N456" s="14">
        <v>0</v>
      </c>
      <c r="O456" s="14">
        <v>0</v>
      </c>
      <c r="P456" s="14">
        <v>0</v>
      </c>
    </row>
    <row r="457" spans="1:16" ht="19.8" customHeight="1" x14ac:dyDescent="0.3">
      <c r="A457" s="80" t="s">
        <v>578</v>
      </c>
      <c r="B457" s="82" t="s">
        <v>30</v>
      </c>
      <c r="C457" s="82" t="s">
        <v>31</v>
      </c>
      <c r="D457" s="82" t="s">
        <v>142</v>
      </c>
      <c r="E457" s="82" t="s">
        <v>143</v>
      </c>
      <c r="F457" s="82" t="s">
        <v>48</v>
      </c>
      <c r="G457" s="27" t="s">
        <v>614</v>
      </c>
      <c r="H457" s="9">
        <v>1</v>
      </c>
      <c r="I457" s="41">
        <v>246000000</v>
      </c>
      <c r="J457" s="9" t="s">
        <v>50</v>
      </c>
      <c r="K457" s="28" t="s">
        <v>609</v>
      </c>
      <c r="L457" s="8">
        <f t="shared" si="7"/>
        <v>0</v>
      </c>
      <c r="M457" s="14">
        <v>0</v>
      </c>
      <c r="N457" s="14">
        <v>0</v>
      </c>
      <c r="O457" s="14">
        <v>0</v>
      </c>
      <c r="P457" s="14">
        <v>0</v>
      </c>
    </row>
    <row r="458" spans="1:16" ht="19.8" customHeight="1" x14ac:dyDescent="0.3">
      <c r="A458" s="80" t="s">
        <v>578</v>
      </c>
      <c r="B458" s="82" t="s">
        <v>52</v>
      </c>
      <c r="C458" s="82" t="s">
        <v>81</v>
      </c>
      <c r="D458" s="82" t="s">
        <v>146</v>
      </c>
      <c r="E458" s="82" t="s">
        <v>147</v>
      </c>
      <c r="F458" s="82" t="s">
        <v>84</v>
      </c>
      <c r="G458" s="27" t="s">
        <v>615</v>
      </c>
      <c r="H458" s="9">
        <v>0.2</v>
      </c>
      <c r="I458" s="41">
        <v>500000000</v>
      </c>
      <c r="J458" s="9" t="s">
        <v>50</v>
      </c>
      <c r="K458" s="12" t="s">
        <v>616</v>
      </c>
      <c r="L458" s="8">
        <f t="shared" si="7"/>
        <v>0</v>
      </c>
      <c r="M458" s="14">
        <v>0</v>
      </c>
      <c r="N458" s="14">
        <v>0</v>
      </c>
      <c r="O458" s="14">
        <v>0</v>
      </c>
      <c r="P458" s="14">
        <v>0</v>
      </c>
    </row>
    <row r="459" spans="1:16" ht="19.8" customHeight="1" x14ac:dyDescent="0.3">
      <c r="A459" s="80" t="s">
        <v>578</v>
      </c>
      <c r="B459" s="82" t="s">
        <v>149</v>
      </c>
      <c r="C459" s="82" t="s">
        <v>81</v>
      </c>
      <c r="D459" s="82" t="s">
        <v>150</v>
      </c>
      <c r="E459" s="82" t="s">
        <v>151</v>
      </c>
      <c r="F459" s="82" t="s">
        <v>152</v>
      </c>
      <c r="G459" s="27" t="s">
        <v>617</v>
      </c>
      <c r="H459" s="9">
        <v>1043</v>
      </c>
      <c r="I459" s="41">
        <v>1167000000</v>
      </c>
      <c r="J459" s="9" t="s">
        <v>50</v>
      </c>
      <c r="K459" s="28" t="s">
        <v>1015</v>
      </c>
      <c r="L459" s="8">
        <f t="shared" si="7"/>
        <v>0</v>
      </c>
      <c r="M459" s="14">
        <v>0</v>
      </c>
      <c r="N459" s="14">
        <v>0</v>
      </c>
      <c r="O459" s="14">
        <v>0</v>
      </c>
      <c r="P459" s="14">
        <v>0</v>
      </c>
    </row>
    <row r="460" spans="1:16" ht="19.8" customHeight="1" x14ac:dyDescent="0.3">
      <c r="A460" s="80" t="s">
        <v>578</v>
      </c>
      <c r="B460" s="82" t="s">
        <v>149</v>
      </c>
      <c r="C460" s="82" t="s">
        <v>81</v>
      </c>
      <c r="D460" s="82" t="s">
        <v>154</v>
      </c>
      <c r="E460" s="82" t="s">
        <v>155</v>
      </c>
      <c r="F460" s="82" t="s">
        <v>152</v>
      </c>
      <c r="G460" s="27" t="s">
        <v>618</v>
      </c>
      <c r="H460" s="9">
        <v>2395</v>
      </c>
      <c r="I460" s="41">
        <v>838000000</v>
      </c>
      <c r="J460" s="9" t="s">
        <v>50</v>
      </c>
      <c r="K460" s="28" t="s">
        <v>1015</v>
      </c>
      <c r="L460" s="8">
        <f t="shared" si="7"/>
        <v>0</v>
      </c>
      <c r="M460" s="14">
        <v>0</v>
      </c>
      <c r="N460" s="14">
        <v>0</v>
      </c>
      <c r="O460" s="14">
        <v>0</v>
      </c>
      <c r="P460" s="14">
        <v>0</v>
      </c>
    </row>
    <row r="461" spans="1:16" ht="19.8" customHeight="1" x14ac:dyDescent="0.3">
      <c r="A461" s="80" t="s">
        <v>578</v>
      </c>
      <c r="B461" s="82" t="s">
        <v>149</v>
      </c>
      <c r="C461" s="82" t="s">
        <v>81</v>
      </c>
      <c r="D461" s="82" t="s">
        <v>156</v>
      </c>
      <c r="E461" s="82" t="s">
        <v>157</v>
      </c>
      <c r="F461" s="82" t="s">
        <v>152</v>
      </c>
      <c r="G461" s="27" t="s">
        <v>619</v>
      </c>
      <c r="H461" s="9">
        <v>11</v>
      </c>
      <c r="I461" s="41">
        <v>2871000000</v>
      </c>
      <c r="J461" s="9" t="s">
        <v>50</v>
      </c>
      <c r="K461" s="28" t="s">
        <v>1015</v>
      </c>
      <c r="L461" s="8">
        <f t="shared" si="7"/>
        <v>0</v>
      </c>
      <c r="M461" s="14">
        <v>0</v>
      </c>
      <c r="N461" s="14">
        <v>0</v>
      </c>
      <c r="O461" s="14">
        <v>0</v>
      </c>
      <c r="P461" s="14">
        <v>0</v>
      </c>
    </row>
    <row r="462" spans="1:16" ht="19.8" customHeight="1" x14ac:dyDescent="0.3">
      <c r="A462" s="80" t="s">
        <v>578</v>
      </c>
      <c r="B462" s="82" t="s">
        <v>149</v>
      </c>
      <c r="C462" s="82" t="s">
        <v>81</v>
      </c>
      <c r="D462" s="82" t="s">
        <v>156</v>
      </c>
      <c r="E462" s="82" t="s">
        <v>160</v>
      </c>
      <c r="F462" s="82" t="s">
        <v>152</v>
      </c>
      <c r="G462" s="9" t="s">
        <v>620</v>
      </c>
      <c r="H462" s="9" t="s">
        <v>305</v>
      </c>
      <c r="I462" s="41" t="s">
        <v>305</v>
      </c>
      <c r="J462" s="9" t="s">
        <v>50</v>
      </c>
      <c r="K462" s="9" t="s">
        <v>591</v>
      </c>
      <c r="L462" s="8">
        <f t="shared" si="7"/>
        <v>0</v>
      </c>
      <c r="M462" s="14">
        <v>0</v>
      </c>
      <c r="N462" s="14">
        <v>0</v>
      </c>
      <c r="O462" s="14">
        <v>0</v>
      </c>
      <c r="P462" s="14">
        <v>0</v>
      </c>
    </row>
    <row r="463" spans="1:16" ht="19.8" customHeight="1" x14ac:dyDescent="0.3">
      <c r="A463" s="80" t="s">
        <v>578</v>
      </c>
      <c r="B463" s="82" t="s">
        <v>149</v>
      </c>
      <c r="C463" s="82" t="s">
        <v>81</v>
      </c>
      <c r="D463" s="82" t="s">
        <v>161</v>
      </c>
      <c r="E463" s="82" t="s">
        <v>162</v>
      </c>
      <c r="F463" s="82" t="s">
        <v>152</v>
      </c>
      <c r="G463" s="27" t="s">
        <v>621</v>
      </c>
      <c r="H463" s="9">
        <v>0</v>
      </c>
      <c r="I463" s="41">
        <v>0</v>
      </c>
      <c r="J463" s="9" t="s">
        <v>50</v>
      </c>
      <c r="K463" s="35" t="s">
        <v>613</v>
      </c>
      <c r="L463" s="8">
        <f t="shared" si="7"/>
        <v>0</v>
      </c>
      <c r="M463" s="14">
        <v>0</v>
      </c>
      <c r="N463" s="14">
        <v>0</v>
      </c>
      <c r="O463" s="14">
        <v>0</v>
      </c>
      <c r="P463" s="14">
        <v>0</v>
      </c>
    </row>
    <row r="464" spans="1:16" ht="19.8" customHeight="1" x14ac:dyDescent="0.3">
      <c r="A464" s="80" t="s">
        <v>578</v>
      </c>
      <c r="B464" s="82" t="s">
        <v>52</v>
      </c>
      <c r="C464" s="82" t="s">
        <v>81</v>
      </c>
      <c r="D464" s="82" t="s">
        <v>164</v>
      </c>
      <c r="E464" s="82" t="s">
        <v>165</v>
      </c>
      <c r="F464" s="82" t="s">
        <v>166</v>
      </c>
      <c r="G464" s="9" t="s">
        <v>305</v>
      </c>
      <c r="H464" s="9" t="s">
        <v>305</v>
      </c>
      <c r="I464" s="41" t="s">
        <v>305</v>
      </c>
      <c r="J464" s="9" t="s">
        <v>50</v>
      </c>
      <c r="K464" s="9" t="s">
        <v>591</v>
      </c>
      <c r="L464" s="8">
        <f t="shared" si="7"/>
        <v>0</v>
      </c>
      <c r="M464" s="14">
        <v>0</v>
      </c>
      <c r="N464" s="14">
        <v>0</v>
      </c>
      <c r="O464" s="14">
        <v>0</v>
      </c>
      <c r="P464" s="14">
        <v>0</v>
      </c>
    </row>
    <row r="465" spans="1:16" ht="19.8" customHeight="1" x14ac:dyDescent="0.3">
      <c r="A465" s="80" t="s">
        <v>578</v>
      </c>
      <c r="B465" s="82" t="s">
        <v>52</v>
      </c>
      <c r="C465" s="82" t="s">
        <v>81</v>
      </c>
      <c r="D465" s="82" t="s">
        <v>164</v>
      </c>
      <c r="E465" s="82" t="s">
        <v>167</v>
      </c>
      <c r="F465" s="82" t="s">
        <v>166</v>
      </c>
      <c r="G465" s="27" t="s">
        <v>622</v>
      </c>
      <c r="H465" s="9">
        <v>8</v>
      </c>
      <c r="I465" s="41">
        <v>1442000000</v>
      </c>
      <c r="J465" s="9" t="s">
        <v>50</v>
      </c>
      <c r="K465" s="28" t="s">
        <v>1015</v>
      </c>
      <c r="L465" s="8">
        <f t="shared" si="7"/>
        <v>0</v>
      </c>
      <c r="M465" s="14">
        <v>0</v>
      </c>
      <c r="N465" s="14">
        <v>0</v>
      </c>
      <c r="O465" s="14">
        <v>0</v>
      </c>
      <c r="P465" s="14">
        <v>0</v>
      </c>
    </row>
    <row r="466" spans="1:16" ht="19.8" customHeight="1" x14ac:dyDescent="0.3">
      <c r="A466" s="80" t="s">
        <v>623</v>
      </c>
      <c r="B466" s="81" t="s">
        <v>111</v>
      </c>
      <c r="C466" s="81" t="s">
        <v>112</v>
      </c>
      <c r="D466" s="81" t="s">
        <v>113</v>
      </c>
      <c r="E466" s="81" t="s">
        <v>114</v>
      </c>
      <c r="F466" s="81" t="s">
        <v>115</v>
      </c>
      <c r="G466" s="15" t="s">
        <v>624</v>
      </c>
      <c r="H466" s="14">
        <v>350</v>
      </c>
      <c r="I466" s="29">
        <v>1720000000</v>
      </c>
      <c r="J466" s="9" t="s">
        <v>23</v>
      </c>
      <c r="K466" s="15" t="s">
        <v>625</v>
      </c>
      <c r="L466" s="8">
        <f t="shared" si="7"/>
        <v>5</v>
      </c>
      <c r="M466" s="14">
        <v>4</v>
      </c>
      <c r="N466" s="14">
        <v>1</v>
      </c>
      <c r="O466" s="14">
        <v>0</v>
      </c>
      <c r="P466" s="14">
        <v>0</v>
      </c>
    </row>
    <row r="467" spans="1:16" ht="19.8" customHeight="1" x14ac:dyDescent="0.3">
      <c r="A467" s="80" t="s">
        <v>623</v>
      </c>
      <c r="B467" s="81" t="s">
        <v>42</v>
      </c>
      <c r="C467" s="81" t="s">
        <v>31</v>
      </c>
      <c r="D467" s="81" t="s">
        <v>43</v>
      </c>
      <c r="E467" s="81" t="s">
        <v>44</v>
      </c>
      <c r="F467" s="81" t="s">
        <v>34</v>
      </c>
      <c r="G467" s="15" t="s">
        <v>626</v>
      </c>
      <c r="H467" s="14">
        <v>500</v>
      </c>
      <c r="I467" s="29">
        <v>681000000</v>
      </c>
      <c r="J467" s="9" t="s">
        <v>23</v>
      </c>
      <c r="K467" s="15" t="s">
        <v>625</v>
      </c>
      <c r="L467" s="8">
        <f t="shared" si="7"/>
        <v>6</v>
      </c>
      <c r="M467" s="14">
        <v>4</v>
      </c>
      <c r="N467" s="14">
        <v>1</v>
      </c>
      <c r="O467" s="14">
        <v>1</v>
      </c>
      <c r="P467" s="14">
        <v>0</v>
      </c>
    </row>
    <row r="468" spans="1:16" ht="19.8" customHeight="1" x14ac:dyDescent="0.3">
      <c r="A468" s="80" t="s">
        <v>623</v>
      </c>
      <c r="B468" s="81" t="s">
        <v>122</v>
      </c>
      <c r="C468" s="81" t="s">
        <v>117</v>
      </c>
      <c r="D468" s="81" t="s">
        <v>123</v>
      </c>
      <c r="E468" s="81" t="s">
        <v>124</v>
      </c>
      <c r="F468" s="81" t="s">
        <v>120</v>
      </c>
      <c r="G468" s="15" t="s">
        <v>627</v>
      </c>
      <c r="H468" s="14">
        <v>10</v>
      </c>
      <c r="I468" s="30">
        <v>202000000</v>
      </c>
      <c r="J468" s="9" t="s">
        <v>50</v>
      </c>
      <c r="K468" s="15" t="s">
        <v>628</v>
      </c>
      <c r="L468" s="8">
        <f t="shared" si="7"/>
        <v>0</v>
      </c>
      <c r="M468" s="14">
        <v>0</v>
      </c>
      <c r="N468" s="14">
        <v>0</v>
      </c>
      <c r="O468" s="14">
        <v>0</v>
      </c>
      <c r="P468" s="14">
        <v>0</v>
      </c>
    </row>
    <row r="469" spans="1:16" ht="19.8" customHeight="1" x14ac:dyDescent="0.3">
      <c r="A469" s="80" t="s">
        <v>623</v>
      </c>
      <c r="B469" s="81" t="s">
        <v>30</v>
      </c>
      <c r="C469" s="81" t="s">
        <v>31</v>
      </c>
      <c r="D469" s="81" t="s">
        <v>39</v>
      </c>
      <c r="E469" s="81" t="s">
        <v>40</v>
      </c>
      <c r="F469" s="81" t="s">
        <v>34</v>
      </c>
      <c r="G469" s="15" t="s">
        <v>629</v>
      </c>
      <c r="H469" s="14">
        <v>2750</v>
      </c>
      <c r="I469" s="29">
        <v>961000000</v>
      </c>
      <c r="J469" s="9" t="s">
        <v>23</v>
      </c>
      <c r="K469" s="15" t="s">
        <v>625</v>
      </c>
      <c r="L469" s="8">
        <f t="shared" si="7"/>
        <v>6</v>
      </c>
      <c r="M469" s="14">
        <v>4</v>
      </c>
      <c r="N469" s="14">
        <v>0</v>
      </c>
      <c r="O469" s="14">
        <v>1</v>
      </c>
      <c r="P469" s="14">
        <v>1</v>
      </c>
    </row>
    <row r="470" spans="1:16" ht="19.8" customHeight="1" x14ac:dyDescent="0.3">
      <c r="A470" s="80" t="s">
        <v>623</v>
      </c>
      <c r="B470" s="81" t="s">
        <v>95</v>
      </c>
      <c r="C470" s="81" t="s">
        <v>18</v>
      </c>
      <c r="D470" s="81" t="s">
        <v>99</v>
      </c>
      <c r="E470" s="81" t="s">
        <v>100</v>
      </c>
      <c r="F470" s="81" t="s">
        <v>89</v>
      </c>
      <c r="G470" s="15" t="s">
        <v>630</v>
      </c>
      <c r="H470" s="14">
        <v>125</v>
      </c>
      <c r="I470" s="30">
        <v>242000000</v>
      </c>
      <c r="J470" s="9" t="s">
        <v>50</v>
      </c>
      <c r="K470" s="15" t="s">
        <v>631</v>
      </c>
      <c r="L470" s="8">
        <f t="shared" si="7"/>
        <v>0</v>
      </c>
      <c r="M470" s="14">
        <v>0</v>
      </c>
      <c r="N470" s="14">
        <v>0</v>
      </c>
      <c r="O470" s="14">
        <v>0</v>
      </c>
      <c r="P470" s="14">
        <v>0</v>
      </c>
    </row>
    <row r="471" spans="1:16" ht="19.8" customHeight="1" x14ac:dyDescent="0.3">
      <c r="A471" s="80" t="s">
        <v>623</v>
      </c>
      <c r="B471" s="81" t="s">
        <v>52</v>
      </c>
      <c r="C471" s="81" t="s">
        <v>18</v>
      </c>
      <c r="D471" s="81" t="s">
        <v>57</v>
      </c>
      <c r="E471" s="81" t="s">
        <v>60</v>
      </c>
      <c r="F471" s="81" t="s">
        <v>55</v>
      </c>
      <c r="G471" s="15" t="s">
        <v>632</v>
      </c>
      <c r="H471" s="14">
        <v>1750</v>
      </c>
      <c r="I471" s="30">
        <v>311000000</v>
      </c>
      <c r="J471" s="9" t="s">
        <v>50</v>
      </c>
      <c r="K471" s="15" t="s">
        <v>633</v>
      </c>
      <c r="L471" s="8">
        <f t="shared" si="7"/>
        <v>0</v>
      </c>
      <c r="M471" s="14">
        <v>0</v>
      </c>
      <c r="N471" s="14">
        <v>0</v>
      </c>
      <c r="O471" s="14">
        <v>0</v>
      </c>
      <c r="P471" s="14">
        <v>0</v>
      </c>
    </row>
    <row r="472" spans="1:16" ht="19.8" customHeight="1" x14ac:dyDescent="0.3">
      <c r="A472" s="80" t="s">
        <v>623</v>
      </c>
      <c r="B472" s="81" t="s">
        <v>52</v>
      </c>
      <c r="C472" s="81" t="s">
        <v>18</v>
      </c>
      <c r="D472" s="81" t="s">
        <v>57</v>
      </c>
      <c r="E472" s="81" t="s">
        <v>65</v>
      </c>
      <c r="F472" s="81" t="s">
        <v>55</v>
      </c>
      <c r="G472" s="15" t="s">
        <v>634</v>
      </c>
      <c r="H472" s="14">
        <v>1750</v>
      </c>
      <c r="I472" s="29">
        <v>311000000</v>
      </c>
      <c r="J472" s="9" t="s">
        <v>23</v>
      </c>
      <c r="K472" s="15" t="s">
        <v>625</v>
      </c>
      <c r="L472" s="8">
        <f t="shared" si="7"/>
        <v>6</v>
      </c>
      <c r="M472" s="14">
        <v>4</v>
      </c>
      <c r="N472" s="14">
        <v>1</v>
      </c>
      <c r="O472" s="14">
        <v>1</v>
      </c>
      <c r="P472" s="14">
        <v>0</v>
      </c>
    </row>
    <row r="473" spans="1:16" ht="19.8" customHeight="1" x14ac:dyDescent="0.3">
      <c r="A473" s="80" t="s">
        <v>623</v>
      </c>
      <c r="B473" s="81" t="s">
        <v>30</v>
      </c>
      <c r="C473" s="81" t="s">
        <v>31</v>
      </c>
      <c r="D473" s="81" t="s">
        <v>142</v>
      </c>
      <c r="E473" s="81" t="s">
        <v>143</v>
      </c>
      <c r="F473" s="81" t="s">
        <v>48</v>
      </c>
      <c r="G473" s="15" t="s">
        <v>290</v>
      </c>
      <c r="H473" s="14">
        <v>1</v>
      </c>
      <c r="I473" s="30">
        <v>272000000</v>
      </c>
      <c r="J473" s="9" t="s">
        <v>50</v>
      </c>
      <c r="K473" s="15" t="s">
        <v>635</v>
      </c>
      <c r="L473" s="8">
        <f t="shared" si="7"/>
        <v>0</v>
      </c>
      <c r="M473" s="14">
        <v>0</v>
      </c>
      <c r="N473" s="14">
        <v>0</v>
      </c>
      <c r="O473" s="14">
        <v>0</v>
      </c>
      <c r="P473" s="14">
        <v>0</v>
      </c>
    </row>
    <row r="474" spans="1:16" ht="19.8" customHeight="1" x14ac:dyDescent="0.3">
      <c r="A474" s="80" t="s">
        <v>623</v>
      </c>
      <c r="B474" s="81" t="s">
        <v>52</v>
      </c>
      <c r="C474" s="81" t="s">
        <v>18</v>
      </c>
      <c r="D474" s="81" t="s">
        <v>67</v>
      </c>
      <c r="E474" s="81" t="s">
        <v>68</v>
      </c>
      <c r="F474" s="81" t="s">
        <v>55</v>
      </c>
      <c r="G474" s="15" t="s">
        <v>636</v>
      </c>
      <c r="H474" s="14">
        <v>12</v>
      </c>
      <c r="I474" s="29">
        <v>625000000</v>
      </c>
      <c r="J474" s="9" t="s">
        <v>23</v>
      </c>
      <c r="K474" s="15" t="s">
        <v>625</v>
      </c>
      <c r="L474" s="8">
        <f t="shared" si="7"/>
        <v>10</v>
      </c>
      <c r="M474" s="14">
        <v>6</v>
      </c>
      <c r="N474" s="14">
        <v>2</v>
      </c>
      <c r="O474" s="14">
        <v>1</v>
      </c>
      <c r="P474" s="14">
        <v>1</v>
      </c>
    </row>
    <row r="475" spans="1:16" ht="19.8" customHeight="1" x14ac:dyDescent="0.3">
      <c r="A475" s="80" t="s">
        <v>623</v>
      </c>
      <c r="B475" s="81" t="s">
        <v>86</v>
      </c>
      <c r="C475" s="81" t="s">
        <v>18</v>
      </c>
      <c r="D475" s="81" t="s">
        <v>87</v>
      </c>
      <c r="E475" s="81" t="s">
        <v>88</v>
      </c>
      <c r="F475" s="81" t="s">
        <v>89</v>
      </c>
      <c r="G475" s="15" t="s">
        <v>637</v>
      </c>
      <c r="H475" s="14">
        <v>250</v>
      </c>
      <c r="I475" s="30">
        <v>1272000000</v>
      </c>
      <c r="J475" s="9" t="s">
        <v>50</v>
      </c>
      <c r="K475" s="15" t="s">
        <v>638</v>
      </c>
      <c r="L475" s="8">
        <f t="shared" si="7"/>
        <v>0</v>
      </c>
      <c r="M475" s="14">
        <v>0</v>
      </c>
      <c r="N475" s="14">
        <v>0</v>
      </c>
      <c r="O475" s="14">
        <v>0</v>
      </c>
      <c r="P475" s="14">
        <v>0</v>
      </c>
    </row>
    <row r="476" spans="1:16" ht="19.8" customHeight="1" x14ac:dyDescent="0.3">
      <c r="A476" s="80" t="s">
        <v>623</v>
      </c>
      <c r="B476" s="81" t="s">
        <v>17</v>
      </c>
      <c r="C476" s="81" t="s">
        <v>106</v>
      </c>
      <c r="D476" s="81" t="s">
        <v>107</v>
      </c>
      <c r="E476" s="81" t="s">
        <v>108</v>
      </c>
      <c r="F476" s="81" t="s">
        <v>109</v>
      </c>
      <c r="G476" s="15" t="s">
        <v>639</v>
      </c>
      <c r="H476" s="14">
        <v>500</v>
      </c>
      <c r="I476" s="29">
        <v>698000000</v>
      </c>
      <c r="J476" s="9" t="s">
        <v>23</v>
      </c>
      <c r="K476" s="15" t="s">
        <v>625</v>
      </c>
      <c r="L476" s="8">
        <f t="shared" si="7"/>
        <v>6</v>
      </c>
      <c r="M476" s="14">
        <v>4</v>
      </c>
      <c r="N476" s="14">
        <v>1</v>
      </c>
      <c r="O476" s="14">
        <v>1</v>
      </c>
      <c r="P476" s="14">
        <v>0</v>
      </c>
    </row>
    <row r="477" spans="1:16" ht="19.8" customHeight="1" x14ac:dyDescent="0.3">
      <c r="A477" s="80" t="s">
        <v>623</v>
      </c>
      <c r="B477" s="81" t="s">
        <v>95</v>
      </c>
      <c r="C477" s="81" t="s">
        <v>18</v>
      </c>
      <c r="D477" s="81" t="s">
        <v>96</v>
      </c>
      <c r="E477" s="81" t="s">
        <v>97</v>
      </c>
      <c r="F477" s="81" t="s">
        <v>89</v>
      </c>
      <c r="G477" s="15" t="s">
        <v>640</v>
      </c>
      <c r="H477" s="14">
        <v>1</v>
      </c>
      <c r="I477" s="29">
        <v>516000000</v>
      </c>
      <c r="J477" s="9" t="s">
        <v>23</v>
      </c>
      <c r="K477" s="15" t="s">
        <v>625</v>
      </c>
      <c r="L477" s="8">
        <f t="shared" si="7"/>
        <v>5</v>
      </c>
      <c r="M477" s="14">
        <v>4</v>
      </c>
      <c r="N477" s="14">
        <v>1</v>
      </c>
      <c r="O477" s="14">
        <v>0</v>
      </c>
      <c r="P477" s="14">
        <v>0</v>
      </c>
    </row>
    <row r="478" spans="1:16" ht="19.8" customHeight="1" x14ac:dyDescent="0.3">
      <c r="A478" s="80" t="s">
        <v>623</v>
      </c>
      <c r="B478" s="81" t="s">
        <v>52</v>
      </c>
      <c r="C478" s="81" t="s">
        <v>18</v>
      </c>
      <c r="D478" s="81" t="s">
        <v>57</v>
      </c>
      <c r="E478" s="81" t="s">
        <v>58</v>
      </c>
      <c r="F478" s="81" t="s">
        <v>55</v>
      </c>
      <c r="G478" s="15" t="s">
        <v>641</v>
      </c>
      <c r="H478" s="14">
        <v>1750</v>
      </c>
      <c r="I478" s="29">
        <v>311000000</v>
      </c>
      <c r="J478" s="9" t="s">
        <v>23</v>
      </c>
      <c r="K478" s="15" t="s">
        <v>625</v>
      </c>
      <c r="L478" s="8">
        <f t="shared" si="7"/>
        <v>6</v>
      </c>
      <c r="M478" s="14">
        <v>4</v>
      </c>
      <c r="N478" s="14">
        <v>1</v>
      </c>
      <c r="O478" s="14">
        <v>1</v>
      </c>
      <c r="P478" s="14">
        <v>0</v>
      </c>
    </row>
    <row r="479" spans="1:16" ht="19.8" customHeight="1" x14ac:dyDescent="0.3">
      <c r="A479" s="80" t="s">
        <v>623</v>
      </c>
      <c r="B479" s="81" t="s">
        <v>42</v>
      </c>
      <c r="C479" s="81" t="s">
        <v>117</v>
      </c>
      <c r="D479" s="81" t="s">
        <v>125</v>
      </c>
      <c r="E479" s="81" t="s">
        <v>126</v>
      </c>
      <c r="F479" s="81" t="s">
        <v>120</v>
      </c>
      <c r="G479" s="15" t="s">
        <v>642</v>
      </c>
      <c r="H479" s="14">
        <v>1</v>
      </c>
      <c r="I479" s="30">
        <v>335000000</v>
      </c>
      <c r="J479" s="9" t="s">
        <v>50</v>
      </c>
      <c r="K479" s="15" t="s">
        <v>643</v>
      </c>
      <c r="L479" s="8">
        <f t="shared" si="7"/>
        <v>0</v>
      </c>
      <c r="M479" s="14">
        <v>0</v>
      </c>
      <c r="N479" s="14">
        <v>0</v>
      </c>
      <c r="O479" s="14">
        <v>0</v>
      </c>
      <c r="P479" s="14">
        <v>0</v>
      </c>
    </row>
    <row r="480" spans="1:16" ht="19.8" customHeight="1" x14ac:dyDescent="0.3">
      <c r="A480" s="80" t="s">
        <v>623</v>
      </c>
      <c r="B480" s="81" t="s">
        <v>95</v>
      </c>
      <c r="C480" s="81" t="s">
        <v>18</v>
      </c>
      <c r="D480" s="81" t="s">
        <v>96</v>
      </c>
      <c r="E480" s="81" t="s">
        <v>644</v>
      </c>
      <c r="F480" s="81" t="s">
        <v>89</v>
      </c>
      <c r="G480" s="15" t="s">
        <v>645</v>
      </c>
      <c r="H480" s="14">
        <v>1</v>
      </c>
      <c r="I480" s="30">
        <v>516000000</v>
      </c>
      <c r="J480" s="9" t="s">
        <v>50</v>
      </c>
      <c r="K480" s="15" t="s">
        <v>646</v>
      </c>
      <c r="L480" s="8">
        <f t="shared" si="7"/>
        <v>0</v>
      </c>
      <c r="M480" s="14">
        <v>0</v>
      </c>
      <c r="N480" s="14">
        <v>0</v>
      </c>
      <c r="O480" s="14">
        <v>0</v>
      </c>
      <c r="P480" s="14">
        <v>0</v>
      </c>
    </row>
    <row r="481" spans="1:16" ht="19.8" customHeight="1" x14ac:dyDescent="0.3">
      <c r="A481" s="80" t="s">
        <v>623</v>
      </c>
      <c r="B481" s="81" t="s">
        <v>30</v>
      </c>
      <c r="C481" s="81" t="s">
        <v>31</v>
      </c>
      <c r="D481" s="81" t="s">
        <v>36</v>
      </c>
      <c r="E481" s="81" t="s">
        <v>37</v>
      </c>
      <c r="F481" s="81" t="s">
        <v>34</v>
      </c>
      <c r="G481" s="14" t="s">
        <v>647</v>
      </c>
      <c r="H481" s="14">
        <v>12</v>
      </c>
      <c r="I481" s="29">
        <v>730000000</v>
      </c>
      <c r="J481" s="9" t="s">
        <v>23</v>
      </c>
      <c r="K481" s="15" t="s">
        <v>625</v>
      </c>
      <c r="L481" s="8">
        <f t="shared" si="7"/>
        <v>8</v>
      </c>
      <c r="M481" s="14">
        <v>5</v>
      </c>
      <c r="N481" s="14">
        <v>1</v>
      </c>
      <c r="O481" s="14">
        <v>1</v>
      </c>
      <c r="P481" s="14">
        <v>1</v>
      </c>
    </row>
    <row r="482" spans="1:16" ht="19.8" customHeight="1" x14ac:dyDescent="0.3">
      <c r="A482" s="80" t="s">
        <v>623</v>
      </c>
      <c r="B482" s="81" t="s">
        <v>30</v>
      </c>
      <c r="C482" s="81" t="s">
        <v>31</v>
      </c>
      <c r="D482" s="81" t="s">
        <v>32</v>
      </c>
      <c r="E482" s="81" t="s">
        <v>33</v>
      </c>
      <c r="F482" s="81" t="s">
        <v>34</v>
      </c>
      <c r="G482" s="15" t="s">
        <v>648</v>
      </c>
      <c r="H482" s="14">
        <v>186</v>
      </c>
      <c r="I482" s="30">
        <v>899000000</v>
      </c>
      <c r="J482" s="9" t="s">
        <v>50</v>
      </c>
      <c r="K482" s="15" t="s">
        <v>649</v>
      </c>
      <c r="L482" s="8">
        <f t="shared" si="7"/>
        <v>0</v>
      </c>
      <c r="M482" s="14">
        <v>0</v>
      </c>
      <c r="N482" s="14">
        <v>0</v>
      </c>
      <c r="O482" s="14">
        <v>0</v>
      </c>
      <c r="P482" s="14">
        <v>0</v>
      </c>
    </row>
    <row r="483" spans="1:16" ht="19.8" customHeight="1" x14ac:dyDescent="0.3">
      <c r="A483" s="80" t="s">
        <v>623</v>
      </c>
      <c r="B483" s="81" t="s">
        <v>95</v>
      </c>
      <c r="C483" s="81" t="s">
        <v>18</v>
      </c>
      <c r="D483" s="81" t="s">
        <v>96</v>
      </c>
      <c r="E483" s="81" t="s">
        <v>98</v>
      </c>
      <c r="F483" s="81" t="s">
        <v>89</v>
      </c>
      <c r="G483" s="15" t="s">
        <v>650</v>
      </c>
      <c r="H483" s="14">
        <v>500</v>
      </c>
      <c r="I483" s="29">
        <v>240000000</v>
      </c>
      <c r="J483" s="9" t="s">
        <v>23</v>
      </c>
      <c r="K483" s="15" t="s">
        <v>625</v>
      </c>
      <c r="L483" s="8">
        <f t="shared" si="7"/>
        <v>4</v>
      </c>
      <c r="M483" s="14">
        <v>4</v>
      </c>
      <c r="N483" s="14">
        <v>0</v>
      </c>
      <c r="O483" s="14">
        <v>0</v>
      </c>
      <c r="P483" s="14">
        <v>0</v>
      </c>
    </row>
    <row r="484" spans="1:16" ht="19.8" customHeight="1" x14ac:dyDescent="0.3">
      <c r="A484" s="80" t="s">
        <v>623</v>
      </c>
      <c r="B484" s="81" t="s">
        <v>30</v>
      </c>
      <c r="C484" s="81" t="s">
        <v>31</v>
      </c>
      <c r="D484" s="81" t="s">
        <v>131</v>
      </c>
      <c r="E484" s="81" t="s">
        <v>133</v>
      </c>
      <c r="F484" s="81" t="s">
        <v>34</v>
      </c>
      <c r="G484" s="15" t="s">
        <v>651</v>
      </c>
      <c r="H484" s="14">
        <v>2500</v>
      </c>
      <c r="I484" s="30">
        <v>323000000</v>
      </c>
      <c r="J484" s="9" t="s">
        <v>50</v>
      </c>
      <c r="K484" s="15" t="s">
        <v>652</v>
      </c>
      <c r="L484" s="8">
        <f t="shared" si="7"/>
        <v>0</v>
      </c>
      <c r="M484" s="14">
        <v>0</v>
      </c>
      <c r="N484" s="14">
        <v>0</v>
      </c>
      <c r="O484" s="14">
        <v>0</v>
      </c>
      <c r="P484" s="14">
        <v>0</v>
      </c>
    </row>
    <row r="485" spans="1:16" ht="19.8" customHeight="1" x14ac:dyDescent="0.3">
      <c r="A485" s="80" t="s">
        <v>623</v>
      </c>
      <c r="B485" s="81" t="s">
        <v>149</v>
      </c>
      <c r="C485" s="81" t="s">
        <v>81</v>
      </c>
      <c r="D485" s="81" t="s">
        <v>161</v>
      </c>
      <c r="E485" s="81" t="s">
        <v>162</v>
      </c>
      <c r="F485" s="81" t="s">
        <v>152</v>
      </c>
      <c r="G485" s="15" t="s">
        <v>653</v>
      </c>
      <c r="H485" s="14">
        <v>2416</v>
      </c>
      <c r="I485" s="30">
        <v>730000000</v>
      </c>
      <c r="J485" s="9" t="s">
        <v>50</v>
      </c>
      <c r="K485" s="15" t="s">
        <v>635</v>
      </c>
      <c r="L485" s="8">
        <f t="shared" si="7"/>
        <v>0</v>
      </c>
      <c r="M485" s="14">
        <v>0</v>
      </c>
      <c r="N485" s="14">
        <v>0</v>
      </c>
      <c r="O485" s="14">
        <v>0</v>
      </c>
      <c r="P485" s="14">
        <v>0</v>
      </c>
    </row>
    <row r="486" spans="1:16" ht="19.8" customHeight="1" x14ac:dyDescent="0.3">
      <c r="A486" s="80" t="s">
        <v>623</v>
      </c>
      <c r="B486" s="81" t="s">
        <v>149</v>
      </c>
      <c r="C486" s="81" t="s">
        <v>81</v>
      </c>
      <c r="D486" s="81" t="s">
        <v>154</v>
      </c>
      <c r="E486" s="81" t="s">
        <v>155</v>
      </c>
      <c r="F486" s="81" t="s">
        <v>152</v>
      </c>
      <c r="G486" s="15" t="s">
        <v>654</v>
      </c>
      <c r="H486" s="14">
        <v>33</v>
      </c>
      <c r="I486" s="30">
        <v>350000000</v>
      </c>
      <c r="J486" s="9" t="s">
        <v>50</v>
      </c>
      <c r="K486" s="15" t="s">
        <v>655</v>
      </c>
      <c r="L486" s="8">
        <f t="shared" si="7"/>
        <v>0</v>
      </c>
      <c r="M486" s="14">
        <v>0</v>
      </c>
      <c r="N486" s="14">
        <v>0</v>
      </c>
      <c r="O486" s="14">
        <v>0</v>
      </c>
      <c r="P486" s="14">
        <v>0</v>
      </c>
    </row>
    <row r="487" spans="1:16" ht="19.8" customHeight="1" x14ac:dyDescent="0.3">
      <c r="A487" s="80" t="s">
        <v>623</v>
      </c>
      <c r="B487" s="81" t="s">
        <v>17</v>
      </c>
      <c r="C487" s="81" t="s">
        <v>81</v>
      </c>
      <c r="D487" s="81" t="s">
        <v>82</v>
      </c>
      <c r="E487" s="81" t="s">
        <v>83</v>
      </c>
      <c r="F487" s="81" t="s">
        <v>84</v>
      </c>
      <c r="G487" s="15" t="s">
        <v>656</v>
      </c>
      <c r="H487" s="14">
        <v>5</v>
      </c>
      <c r="I487" s="30">
        <v>339000000</v>
      </c>
      <c r="J487" s="9" t="s">
        <v>50</v>
      </c>
      <c r="K487" s="15" t="s">
        <v>657</v>
      </c>
      <c r="L487" s="8">
        <f t="shared" si="7"/>
        <v>0</v>
      </c>
      <c r="M487" s="14">
        <v>0</v>
      </c>
      <c r="N487" s="14">
        <v>0</v>
      </c>
      <c r="O487" s="14">
        <v>0</v>
      </c>
      <c r="P487" s="14">
        <v>0</v>
      </c>
    </row>
    <row r="488" spans="1:16" ht="19.8" customHeight="1" x14ac:dyDescent="0.3">
      <c r="A488" s="80" t="s">
        <v>623</v>
      </c>
      <c r="B488" s="81" t="s">
        <v>149</v>
      </c>
      <c r="C488" s="81" t="s">
        <v>81</v>
      </c>
      <c r="D488" s="81" t="s">
        <v>150</v>
      </c>
      <c r="E488" s="81" t="s">
        <v>151</v>
      </c>
      <c r="F488" s="81" t="s">
        <v>152</v>
      </c>
      <c r="G488" s="15" t="s">
        <v>658</v>
      </c>
      <c r="H488" s="14">
        <v>750</v>
      </c>
      <c r="I488" s="30">
        <v>853000000</v>
      </c>
      <c r="J488" s="9" t="s">
        <v>50</v>
      </c>
      <c r="K488" s="15" t="s">
        <v>659</v>
      </c>
      <c r="L488" s="8">
        <f t="shared" si="7"/>
        <v>0</v>
      </c>
      <c r="M488" s="14">
        <v>0</v>
      </c>
      <c r="N488" s="14">
        <v>0</v>
      </c>
      <c r="O488" s="14">
        <v>0</v>
      </c>
      <c r="P488" s="14">
        <v>0</v>
      </c>
    </row>
    <row r="489" spans="1:16" ht="19.8" customHeight="1" x14ac:dyDescent="0.3">
      <c r="A489" s="80" t="s">
        <v>623</v>
      </c>
      <c r="B489" s="81" t="s">
        <v>52</v>
      </c>
      <c r="C489" s="81" t="s">
        <v>81</v>
      </c>
      <c r="D489" s="81" t="s">
        <v>164</v>
      </c>
      <c r="E489" s="81" t="s">
        <v>167</v>
      </c>
      <c r="F489" s="82" t="s">
        <v>166</v>
      </c>
      <c r="G489" s="15" t="s">
        <v>660</v>
      </c>
      <c r="H489" s="14">
        <v>12</v>
      </c>
      <c r="I489" s="29">
        <v>1580000000</v>
      </c>
      <c r="J489" s="9" t="s">
        <v>23</v>
      </c>
      <c r="K489" s="15" t="s">
        <v>661</v>
      </c>
      <c r="L489" s="8">
        <f t="shared" si="7"/>
        <v>6</v>
      </c>
      <c r="M489" s="14">
        <v>6</v>
      </c>
      <c r="N489" s="14">
        <v>0</v>
      </c>
      <c r="O489" s="14">
        <v>0</v>
      </c>
      <c r="P489" s="14">
        <v>0</v>
      </c>
    </row>
    <row r="490" spans="1:16" ht="19.8" customHeight="1" x14ac:dyDescent="0.3">
      <c r="A490" s="80" t="s">
        <v>623</v>
      </c>
      <c r="B490" s="81" t="s">
        <v>149</v>
      </c>
      <c r="C490" s="81" t="s">
        <v>81</v>
      </c>
      <c r="D490" s="81" t="s">
        <v>156</v>
      </c>
      <c r="E490" s="81" t="s">
        <v>157</v>
      </c>
      <c r="F490" s="81" t="s">
        <v>152</v>
      </c>
      <c r="G490" s="15" t="s">
        <v>662</v>
      </c>
      <c r="H490" s="14">
        <v>1.7</v>
      </c>
      <c r="I490" s="30">
        <v>3854000000</v>
      </c>
      <c r="J490" s="9" t="s">
        <v>50</v>
      </c>
      <c r="K490" s="15" t="s">
        <v>663</v>
      </c>
      <c r="L490" s="8">
        <f t="shared" si="7"/>
        <v>0</v>
      </c>
      <c r="M490" s="14">
        <v>0</v>
      </c>
      <c r="N490" s="14">
        <v>0</v>
      </c>
      <c r="O490" s="14">
        <v>0</v>
      </c>
      <c r="P490" s="14">
        <v>0</v>
      </c>
    </row>
    <row r="491" spans="1:16" ht="19.8" customHeight="1" x14ac:dyDescent="0.3">
      <c r="A491" s="80" t="s">
        <v>623</v>
      </c>
      <c r="B491" s="82" t="s">
        <v>52</v>
      </c>
      <c r="C491" s="82" t="s">
        <v>81</v>
      </c>
      <c r="D491" s="82" t="s">
        <v>146</v>
      </c>
      <c r="E491" s="82" t="s">
        <v>147</v>
      </c>
      <c r="F491" s="82" t="s">
        <v>84</v>
      </c>
      <c r="G491" s="15" t="s">
        <v>664</v>
      </c>
      <c r="H491" s="14">
        <v>1</v>
      </c>
      <c r="I491" s="30">
        <v>934000000</v>
      </c>
      <c r="J491" s="9" t="s">
        <v>23</v>
      </c>
      <c r="K491" s="15" t="s">
        <v>625</v>
      </c>
      <c r="L491" s="8">
        <f t="shared" si="7"/>
        <v>0</v>
      </c>
      <c r="M491" s="14">
        <v>0</v>
      </c>
      <c r="N491" s="14">
        <v>0</v>
      </c>
      <c r="O491" s="14">
        <v>0</v>
      </c>
      <c r="P491" s="14">
        <v>0</v>
      </c>
    </row>
    <row r="492" spans="1:16" ht="19.8" customHeight="1" x14ac:dyDescent="0.3">
      <c r="A492" s="80" t="s">
        <v>623</v>
      </c>
      <c r="B492" s="82" t="s">
        <v>30</v>
      </c>
      <c r="C492" s="82" t="s">
        <v>31</v>
      </c>
      <c r="D492" s="82" t="s">
        <v>136</v>
      </c>
      <c r="E492" s="82" t="s">
        <v>137</v>
      </c>
      <c r="F492" s="82" t="s">
        <v>34</v>
      </c>
      <c r="G492" s="15" t="s">
        <v>665</v>
      </c>
      <c r="H492" s="14">
        <v>800</v>
      </c>
      <c r="I492" s="30">
        <v>685000000</v>
      </c>
      <c r="J492" s="9" t="s">
        <v>23</v>
      </c>
      <c r="K492" s="15" t="s">
        <v>625</v>
      </c>
      <c r="L492" s="8">
        <f t="shared" si="7"/>
        <v>0</v>
      </c>
      <c r="M492" s="14">
        <v>0</v>
      </c>
      <c r="N492" s="14">
        <v>0</v>
      </c>
      <c r="O492" s="14">
        <v>0</v>
      </c>
      <c r="P492" s="14">
        <v>0</v>
      </c>
    </row>
    <row r="493" spans="1:16" ht="19.8" customHeight="1" x14ac:dyDescent="0.3">
      <c r="A493" s="80" t="s">
        <v>623</v>
      </c>
      <c r="B493" s="81" t="s">
        <v>42</v>
      </c>
      <c r="C493" s="81" t="s">
        <v>117</v>
      </c>
      <c r="D493" s="81" t="s">
        <v>118</v>
      </c>
      <c r="E493" s="81" t="s">
        <v>119</v>
      </c>
      <c r="F493" s="81" t="s">
        <v>120</v>
      </c>
      <c r="G493" s="15" t="s">
        <v>666</v>
      </c>
      <c r="H493" s="14">
        <v>30</v>
      </c>
      <c r="I493" s="30">
        <v>733000000</v>
      </c>
      <c r="J493" s="9" t="s">
        <v>50</v>
      </c>
      <c r="K493" s="15" t="s">
        <v>667</v>
      </c>
      <c r="L493" s="8">
        <f t="shared" si="7"/>
        <v>0</v>
      </c>
      <c r="M493" s="14">
        <v>0</v>
      </c>
      <c r="N493" s="14">
        <v>0</v>
      </c>
      <c r="O493" s="14">
        <v>0</v>
      </c>
      <c r="P493" s="14">
        <v>0</v>
      </c>
    </row>
    <row r="494" spans="1:16" ht="19.8" customHeight="1" x14ac:dyDescent="0.3">
      <c r="A494" s="80" t="s">
        <v>623</v>
      </c>
      <c r="B494" s="81" t="s">
        <v>91</v>
      </c>
      <c r="C494" s="81" t="s">
        <v>117</v>
      </c>
      <c r="D494" s="81" t="s">
        <v>129</v>
      </c>
      <c r="E494" s="81" t="s">
        <v>130</v>
      </c>
      <c r="F494" s="81" t="s">
        <v>120</v>
      </c>
      <c r="G494" s="15" t="s">
        <v>370</v>
      </c>
      <c r="H494" s="14">
        <v>2</v>
      </c>
      <c r="I494" s="30">
        <v>755000000</v>
      </c>
      <c r="J494" s="9" t="s">
        <v>50</v>
      </c>
      <c r="K494" s="15" t="s">
        <v>668</v>
      </c>
      <c r="L494" s="8">
        <f t="shared" si="7"/>
        <v>0</v>
      </c>
      <c r="M494" s="14">
        <v>0</v>
      </c>
      <c r="N494" s="14">
        <v>0</v>
      </c>
      <c r="O494" s="14">
        <v>0</v>
      </c>
      <c r="P494" s="14">
        <v>0</v>
      </c>
    </row>
    <row r="495" spans="1:16" ht="19.8" customHeight="1" x14ac:dyDescent="0.3">
      <c r="A495" s="80" t="s">
        <v>623</v>
      </c>
      <c r="B495" s="82" t="s">
        <v>30</v>
      </c>
      <c r="C495" s="82" t="s">
        <v>31</v>
      </c>
      <c r="D495" s="82" t="s">
        <v>136</v>
      </c>
      <c r="E495" s="82" t="s">
        <v>140</v>
      </c>
      <c r="F495" s="82" t="s">
        <v>34</v>
      </c>
      <c r="G495" s="15" t="s">
        <v>198</v>
      </c>
      <c r="H495" s="14">
        <v>500</v>
      </c>
      <c r="I495" s="29">
        <v>215000000</v>
      </c>
      <c r="J495" s="9" t="s">
        <v>23</v>
      </c>
      <c r="K495" s="15" t="s">
        <v>625</v>
      </c>
      <c r="L495" s="8">
        <f t="shared" si="7"/>
        <v>0</v>
      </c>
      <c r="M495" s="14">
        <v>0</v>
      </c>
      <c r="N495" s="14">
        <v>0</v>
      </c>
      <c r="O495" s="14">
        <v>0</v>
      </c>
      <c r="P495" s="14">
        <v>0</v>
      </c>
    </row>
    <row r="496" spans="1:16" ht="19.8" customHeight="1" x14ac:dyDescent="0.3">
      <c r="A496" s="80" t="s">
        <v>623</v>
      </c>
      <c r="B496" s="81" t="s">
        <v>42</v>
      </c>
      <c r="C496" s="81" t="s">
        <v>117</v>
      </c>
      <c r="D496" s="81" t="s">
        <v>127</v>
      </c>
      <c r="E496" s="81" t="s">
        <v>128</v>
      </c>
      <c r="F496" s="81" t="s">
        <v>120</v>
      </c>
      <c r="G496" s="15" t="s">
        <v>669</v>
      </c>
      <c r="H496" s="14">
        <v>2</v>
      </c>
      <c r="I496" s="30">
        <v>530000000</v>
      </c>
      <c r="J496" s="9" t="s">
        <v>23</v>
      </c>
      <c r="K496" s="15" t="s">
        <v>670</v>
      </c>
      <c r="L496" s="8">
        <f t="shared" si="7"/>
        <v>1</v>
      </c>
      <c r="M496" s="14">
        <v>0</v>
      </c>
      <c r="N496" s="14">
        <v>0</v>
      </c>
      <c r="O496" s="14">
        <v>0</v>
      </c>
      <c r="P496" s="14">
        <v>1</v>
      </c>
    </row>
    <row r="497" spans="1:16" ht="19.8" customHeight="1" x14ac:dyDescent="0.3">
      <c r="A497" s="80" t="s">
        <v>623</v>
      </c>
      <c r="B497" s="81" t="s">
        <v>30</v>
      </c>
      <c r="C497" s="81" t="s">
        <v>31</v>
      </c>
      <c r="D497" s="81" t="s">
        <v>46</v>
      </c>
      <c r="E497" s="81" t="s">
        <v>47</v>
      </c>
      <c r="F497" s="81" t="s">
        <v>48</v>
      </c>
      <c r="G497" s="15" t="s">
        <v>211</v>
      </c>
      <c r="H497" s="14">
        <v>1</v>
      </c>
      <c r="I497" s="30">
        <v>283000000</v>
      </c>
      <c r="J497" s="9" t="s">
        <v>50</v>
      </c>
      <c r="K497" s="15" t="s">
        <v>671</v>
      </c>
      <c r="L497" s="8">
        <f t="shared" si="7"/>
        <v>0</v>
      </c>
      <c r="M497" s="14">
        <v>0</v>
      </c>
      <c r="N497" s="14">
        <v>0</v>
      </c>
      <c r="O497" s="14">
        <v>0</v>
      </c>
      <c r="P497" s="14">
        <v>0</v>
      </c>
    </row>
    <row r="498" spans="1:16" ht="19.8" customHeight="1" x14ac:dyDescent="0.3">
      <c r="A498" s="80" t="s">
        <v>623</v>
      </c>
      <c r="B498" s="81" t="s">
        <v>17</v>
      </c>
      <c r="C498" s="81" t="s">
        <v>18</v>
      </c>
      <c r="D498" s="81" t="s">
        <v>19</v>
      </c>
      <c r="E498" s="81" t="s">
        <v>20</v>
      </c>
      <c r="F498" s="81" t="s">
        <v>21</v>
      </c>
      <c r="G498" s="15" t="s">
        <v>672</v>
      </c>
      <c r="H498" s="14">
        <v>1</v>
      </c>
      <c r="I498" s="30">
        <v>270000000</v>
      </c>
      <c r="J498" s="9" t="s">
        <v>50</v>
      </c>
      <c r="K498" s="15" t="s">
        <v>673</v>
      </c>
      <c r="L498" s="8">
        <f t="shared" si="7"/>
        <v>0</v>
      </c>
      <c r="M498" s="14">
        <v>0</v>
      </c>
      <c r="N498" s="14">
        <v>0</v>
      </c>
      <c r="O498" s="14">
        <v>0</v>
      </c>
      <c r="P498" s="14">
        <v>0</v>
      </c>
    </row>
    <row r="499" spans="1:16" ht="19.8" customHeight="1" x14ac:dyDescent="0.3">
      <c r="A499" s="80" t="s">
        <v>623</v>
      </c>
      <c r="B499" s="81" t="s">
        <v>17</v>
      </c>
      <c r="C499" s="81" t="s">
        <v>18</v>
      </c>
      <c r="D499" s="81" t="s">
        <v>24</v>
      </c>
      <c r="E499" s="81" t="s">
        <v>674</v>
      </c>
      <c r="F499" s="81" t="s">
        <v>21</v>
      </c>
      <c r="G499" s="15" t="s">
        <v>206</v>
      </c>
      <c r="H499" s="14">
        <v>1</v>
      </c>
      <c r="I499" s="30">
        <v>339000000</v>
      </c>
      <c r="J499" s="9" t="s">
        <v>50</v>
      </c>
      <c r="K499" s="15" t="s">
        <v>673</v>
      </c>
      <c r="L499" s="8">
        <f t="shared" si="7"/>
        <v>0</v>
      </c>
      <c r="M499" s="14">
        <v>0</v>
      </c>
      <c r="N499" s="14">
        <v>0</v>
      </c>
      <c r="O499" s="14">
        <v>0</v>
      </c>
      <c r="P499" s="14">
        <v>0</v>
      </c>
    </row>
    <row r="500" spans="1:16" ht="19.8" customHeight="1" x14ac:dyDescent="0.3">
      <c r="A500" s="80" t="s">
        <v>623</v>
      </c>
      <c r="B500" s="81" t="s">
        <v>17</v>
      </c>
      <c r="C500" s="81" t="s">
        <v>18</v>
      </c>
      <c r="D500" s="81" t="s">
        <v>27</v>
      </c>
      <c r="E500" s="81" t="s">
        <v>28</v>
      </c>
      <c r="F500" s="81" t="s">
        <v>21</v>
      </c>
      <c r="G500" s="15" t="s">
        <v>29</v>
      </c>
      <c r="H500" s="14">
        <v>1</v>
      </c>
      <c r="I500" s="30">
        <v>270000000</v>
      </c>
      <c r="J500" s="9" t="s">
        <v>50</v>
      </c>
      <c r="K500" s="15" t="s">
        <v>673</v>
      </c>
      <c r="L500" s="8">
        <f t="shared" si="7"/>
        <v>0</v>
      </c>
      <c r="M500" s="14">
        <v>0</v>
      </c>
      <c r="N500" s="14">
        <v>0</v>
      </c>
      <c r="O500" s="14">
        <v>0</v>
      </c>
      <c r="P500" s="14">
        <v>0</v>
      </c>
    </row>
    <row r="501" spans="1:16" ht="19.8" customHeight="1" x14ac:dyDescent="0.3">
      <c r="A501" s="80" t="s">
        <v>623</v>
      </c>
      <c r="B501" s="81" t="s">
        <v>52</v>
      </c>
      <c r="C501" s="81" t="s">
        <v>18</v>
      </c>
      <c r="D501" s="81" t="s">
        <v>62</v>
      </c>
      <c r="E501" s="81" t="s">
        <v>63</v>
      </c>
      <c r="F501" s="81" t="s">
        <v>55</v>
      </c>
      <c r="G501" s="15" t="s">
        <v>675</v>
      </c>
      <c r="H501" s="14">
        <v>10</v>
      </c>
      <c r="I501" s="29">
        <v>404000000</v>
      </c>
      <c r="J501" s="9" t="s">
        <v>23</v>
      </c>
      <c r="K501" s="15" t="s">
        <v>625</v>
      </c>
      <c r="L501" s="8">
        <f t="shared" si="7"/>
        <v>8</v>
      </c>
      <c r="M501" s="14">
        <v>6</v>
      </c>
      <c r="N501" s="14">
        <v>1</v>
      </c>
      <c r="O501" s="14">
        <v>1</v>
      </c>
      <c r="P501" s="14">
        <v>0</v>
      </c>
    </row>
    <row r="502" spans="1:16" ht="19.8" customHeight="1" x14ac:dyDescent="0.3">
      <c r="A502" s="80" t="s">
        <v>623</v>
      </c>
      <c r="B502" s="81" t="s">
        <v>95</v>
      </c>
      <c r="C502" s="81" t="s">
        <v>18</v>
      </c>
      <c r="D502" s="81" t="s">
        <v>99</v>
      </c>
      <c r="E502" s="81" t="s">
        <v>103</v>
      </c>
      <c r="F502" s="81" t="s">
        <v>89</v>
      </c>
      <c r="G502" s="15" t="s">
        <v>676</v>
      </c>
      <c r="H502" s="14">
        <v>125</v>
      </c>
      <c r="I502" s="30">
        <v>242000000</v>
      </c>
      <c r="J502" s="9" t="s">
        <v>50</v>
      </c>
      <c r="K502" s="15" t="s">
        <v>677</v>
      </c>
      <c r="L502" s="8">
        <f t="shared" si="7"/>
        <v>0</v>
      </c>
      <c r="M502" s="14">
        <v>0</v>
      </c>
      <c r="N502" s="14">
        <v>0</v>
      </c>
      <c r="O502" s="14">
        <v>0</v>
      </c>
      <c r="P502" s="14">
        <v>0</v>
      </c>
    </row>
    <row r="503" spans="1:16" ht="19.8" customHeight="1" x14ac:dyDescent="0.3">
      <c r="A503" s="80" t="s">
        <v>623</v>
      </c>
      <c r="B503" s="81" t="s">
        <v>52</v>
      </c>
      <c r="C503" s="81" t="s">
        <v>18</v>
      </c>
      <c r="D503" s="81" t="s">
        <v>53</v>
      </c>
      <c r="E503" s="81" t="s">
        <v>54</v>
      </c>
      <c r="F503" s="81" t="s">
        <v>55</v>
      </c>
      <c r="G503" s="15" t="s">
        <v>678</v>
      </c>
      <c r="H503" s="14">
        <v>5000</v>
      </c>
      <c r="I503" s="29">
        <v>1080000000</v>
      </c>
      <c r="J503" s="9" t="s">
        <v>23</v>
      </c>
      <c r="K503" s="15" t="s">
        <v>625</v>
      </c>
      <c r="L503" s="8">
        <f t="shared" si="7"/>
        <v>8</v>
      </c>
      <c r="M503" s="14">
        <v>4</v>
      </c>
      <c r="N503" s="14">
        <v>2</v>
      </c>
      <c r="O503" s="14">
        <v>1</v>
      </c>
      <c r="P503" s="14">
        <v>1</v>
      </c>
    </row>
    <row r="504" spans="1:16" ht="19.8" customHeight="1" x14ac:dyDescent="0.3">
      <c r="A504" s="80" t="s">
        <v>623</v>
      </c>
      <c r="B504" s="81" t="s">
        <v>91</v>
      </c>
      <c r="C504" s="81" t="s">
        <v>18</v>
      </c>
      <c r="D504" s="81" t="s">
        <v>92</v>
      </c>
      <c r="E504" s="81" t="s">
        <v>93</v>
      </c>
      <c r="F504" s="81" t="s">
        <v>89</v>
      </c>
      <c r="G504" s="15" t="s">
        <v>679</v>
      </c>
      <c r="H504" s="14">
        <v>500</v>
      </c>
      <c r="I504" s="29">
        <v>753000000</v>
      </c>
      <c r="J504" s="9" t="s">
        <v>23</v>
      </c>
      <c r="K504" s="15" t="s">
        <v>625</v>
      </c>
      <c r="L504" s="8">
        <f t="shared" si="7"/>
        <v>4</v>
      </c>
      <c r="M504" s="14">
        <v>4</v>
      </c>
      <c r="N504" s="14">
        <v>0</v>
      </c>
      <c r="O504" s="14">
        <v>0</v>
      </c>
      <c r="P504" s="14">
        <v>0</v>
      </c>
    </row>
    <row r="505" spans="1:16" ht="19.8" customHeight="1" x14ac:dyDescent="0.3">
      <c r="A505" s="80" t="s">
        <v>623</v>
      </c>
      <c r="B505" s="81" t="s">
        <v>70</v>
      </c>
      <c r="C505" s="81" t="s">
        <v>18</v>
      </c>
      <c r="D505" s="81" t="s">
        <v>71</v>
      </c>
      <c r="E505" s="81" t="s">
        <v>72</v>
      </c>
      <c r="F505" s="81" t="s">
        <v>73</v>
      </c>
      <c r="G505" s="15" t="s">
        <v>680</v>
      </c>
      <c r="H505" s="14">
        <v>750</v>
      </c>
      <c r="I505" s="29">
        <v>596000000</v>
      </c>
      <c r="J505" s="9" t="s">
        <v>23</v>
      </c>
      <c r="K505" s="15" t="s">
        <v>625</v>
      </c>
      <c r="L505" s="8">
        <f t="shared" si="7"/>
        <v>4</v>
      </c>
      <c r="M505" s="14">
        <v>4</v>
      </c>
      <c r="N505" s="14">
        <v>0</v>
      </c>
      <c r="O505" s="14">
        <v>0</v>
      </c>
      <c r="P505" s="14">
        <v>0</v>
      </c>
    </row>
    <row r="506" spans="1:16" ht="19.8" customHeight="1" x14ac:dyDescent="0.3">
      <c r="A506" s="80" t="s">
        <v>623</v>
      </c>
      <c r="B506" s="81" t="s">
        <v>70</v>
      </c>
      <c r="C506" s="81" t="s">
        <v>18</v>
      </c>
      <c r="D506" s="81" t="s">
        <v>75</v>
      </c>
      <c r="E506" s="81" t="s">
        <v>76</v>
      </c>
      <c r="F506" s="81" t="s">
        <v>73</v>
      </c>
      <c r="G506" s="15" t="s">
        <v>681</v>
      </c>
      <c r="H506" s="14">
        <v>1000</v>
      </c>
      <c r="I506" s="29">
        <v>672000000</v>
      </c>
      <c r="J506" s="9" t="s">
        <v>23</v>
      </c>
      <c r="K506" s="15" t="s">
        <v>625</v>
      </c>
      <c r="L506" s="8">
        <f t="shared" si="7"/>
        <v>5</v>
      </c>
      <c r="M506" s="14">
        <v>3</v>
      </c>
      <c r="N506" s="14">
        <v>2</v>
      </c>
      <c r="O506" s="14">
        <v>0</v>
      </c>
      <c r="P506" s="14">
        <v>0</v>
      </c>
    </row>
    <row r="507" spans="1:16" ht="19.8" customHeight="1" x14ac:dyDescent="0.3">
      <c r="A507" s="80" t="s">
        <v>623</v>
      </c>
      <c r="B507" s="81" t="s">
        <v>70</v>
      </c>
      <c r="C507" s="81" t="s">
        <v>18</v>
      </c>
      <c r="D507" s="81" t="s">
        <v>78</v>
      </c>
      <c r="E507" s="81" t="s">
        <v>79</v>
      </c>
      <c r="F507" s="81" t="s">
        <v>73</v>
      </c>
      <c r="G507" s="15" t="s">
        <v>682</v>
      </c>
      <c r="H507" s="14">
        <v>1700</v>
      </c>
      <c r="I507" s="29">
        <v>1179000000</v>
      </c>
      <c r="J507" s="9" t="s">
        <v>23</v>
      </c>
      <c r="K507" s="15" t="s">
        <v>625</v>
      </c>
      <c r="L507" s="8">
        <f t="shared" si="7"/>
        <v>5</v>
      </c>
      <c r="M507" s="14">
        <v>3</v>
      </c>
      <c r="N507" s="14">
        <v>2</v>
      </c>
      <c r="O507" s="14">
        <v>0</v>
      </c>
      <c r="P507" s="14">
        <v>0</v>
      </c>
    </row>
    <row r="508" spans="1:16" ht="19.8" customHeight="1" x14ac:dyDescent="0.3">
      <c r="A508" s="80" t="s">
        <v>683</v>
      </c>
      <c r="B508" s="81" t="s">
        <v>17</v>
      </c>
      <c r="C508" s="81" t="s">
        <v>18</v>
      </c>
      <c r="D508" s="81" t="s">
        <v>19</v>
      </c>
      <c r="E508" s="81" t="s">
        <v>20</v>
      </c>
      <c r="F508" s="81" t="s">
        <v>21</v>
      </c>
      <c r="G508" s="31" t="s">
        <v>684</v>
      </c>
      <c r="H508" s="31"/>
      <c r="I508" s="46"/>
      <c r="J508" s="9" t="s">
        <v>50</v>
      </c>
      <c r="K508" s="31" t="s">
        <v>685</v>
      </c>
      <c r="L508" s="8">
        <f t="shared" si="7"/>
        <v>0</v>
      </c>
      <c r="M508" s="14">
        <v>0</v>
      </c>
      <c r="N508" s="14">
        <v>0</v>
      </c>
      <c r="O508" s="14">
        <v>0</v>
      </c>
      <c r="P508" s="9">
        <v>0</v>
      </c>
    </row>
    <row r="509" spans="1:16" ht="19.8" customHeight="1" x14ac:dyDescent="0.3">
      <c r="A509" s="80" t="s">
        <v>683</v>
      </c>
      <c r="B509" s="81" t="s">
        <v>17</v>
      </c>
      <c r="C509" s="81" t="s">
        <v>18</v>
      </c>
      <c r="D509" s="81" t="s">
        <v>24</v>
      </c>
      <c r="E509" s="81" t="s">
        <v>25</v>
      </c>
      <c r="F509" s="81" t="s">
        <v>21</v>
      </c>
      <c r="G509" s="31"/>
      <c r="H509" s="31"/>
      <c r="I509" s="46"/>
      <c r="J509" s="9" t="s">
        <v>50</v>
      </c>
      <c r="K509" s="31" t="s">
        <v>686</v>
      </c>
      <c r="L509" s="8">
        <f t="shared" si="7"/>
        <v>0</v>
      </c>
      <c r="M509" s="14">
        <v>0</v>
      </c>
      <c r="N509" s="14">
        <v>0</v>
      </c>
      <c r="O509" s="14">
        <v>0</v>
      </c>
      <c r="P509" s="9">
        <v>0</v>
      </c>
    </row>
    <row r="510" spans="1:16" ht="19.8" customHeight="1" x14ac:dyDescent="0.3">
      <c r="A510" s="80" t="s">
        <v>683</v>
      </c>
      <c r="B510" s="81" t="s">
        <v>17</v>
      </c>
      <c r="C510" s="81" t="s">
        <v>18</v>
      </c>
      <c r="D510" s="81" t="s">
        <v>27</v>
      </c>
      <c r="E510" s="81" t="s">
        <v>28</v>
      </c>
      <c r="F510" s="81" t="s">
        <v>21</v>
      </c>
      <c r="G510" s="31" t="s">
        <v>684</v>
      </c>
      <c r="H510" s="31"/>
      <c r="I510" s="46"/>
      <c r="J510" s="9" t="s">
        <v>50</v>
      </c>
      <c r="K510" s="31" t="s">
        <v>685</v>
      </c>
      <c r="L510" s="8">
        <f t="shared" si="7"/>
        <v>0</v>
      </c>
      <c r="M510" s="14">
        <v>0</v>
      </c>
      <c r="N510" s="14">
        <v>0</v>
      </c>
      <c r="O510" s="14">
        <v>0</v>
      </c>
      <c r="P510" s="9">
        <v>0</v>
      </c>
    </row>
    <row r="511" spans="1:16" ht="19.8" customHeight="1" x14ac:dyDescent="0.3">
      <c r="A511" s="80" t="s">
        <v>683</v>
      </c>
      <c r="B511" s="81" t="s">
        <v>30</v>
      </c>
      <c r="C511" s="81" t="s">
        <v>31</v>
      </c>
      <c r="D511" s="81" t="s">
        <v>32</v>
      </c>
      <c r="E511" s="81" t="s">
        <v>33</v>
      </c>
      <c r="F511" s="81" t="s">
        <v>34</v>
      </c>
      <c r="G511" s="31" t="s">
        <v>684</v>
      </c>
      <c r="H511" s="31"/>
      <c r="I511" s="46"/>
      <c r="J511" s="9" t="s">
        <v>50</v>
      </c>
      <c r="K511" s="31" t="s">
        <v>685</v>
      </c>
      <c r="L511" s="8">
        <f t="shared" si="7"/>
        <v>0</v>
      </c>
      <c r="M511" s="9">
        <v>0</v>
      </c>
      <c r="N511" s="14">
        <v>0</v>
      </c>
      <c r="O511" s="14">
        <v>0</v>
      </c>
      <c r="P511" s="9">
        <v>0</v>
      </c>
    </row>
    <row r="512" spans="1:16" ht="19.8" customHeight="1" x14ac:dyDescent="0.3">
      <c r="A512" s="80" t="s">
        <v>683</v>
      </c>
      <c r="B512" s="81" t="s">
        <v>30</v>
      </c>
      <c r="C512" s="81" t="s">
        <v>31</v>
      </c>
      <c r="D512" s="81" t="s">
        <v>36</v>
      </c>
      <c r="E512" s="81" t="s">
        <v>37</v>
      </c>
      <c r="F512" s="81" t="s">
        <v>34</v>
      </c>
      <c r="G512" s="31" t="s">
        <v>687</v>
      </c>
      <c r="H512" s="31">
        <v>15</v>
      </c>
      <c r="I512" s="45">
        <v>262000000</v>
      </c>
      <c r="J512" s="9" t="s">
        <v>23</v>
      </c>
      <c r="K512" s="31"/>
      <c r="L512" s="8">
        <f t="shared" si="7"/>
        <v>1</v>
      </c>
      <c r="M512" s="9">
        <v>1</v>
      </c>
      <c r="N512" s="14">
        <v>0</v>
      </c>
      <c r="O512" s="14">
        <v>0</v>
      </c>
      <c r="P512" s="9">
        <v>0</v>
      </c>
    </row>
    <row r="513" spans="1:16" ht="19.8" customHeight="1" x14ac:dyDescent="0.3">
      <c r="A513" s="80" t="s">
        <v>683</v>
      </c>
      <c r="B513" s="81" t="s">
        <v>30</v>
      </c>
      <c r="C513" s="81" t="s">
        <v>31</v>
      </c>
      <c r="D513" s="81" t="s">
        <v>39</v>
      </c>
      <c r="E513" s="81" t="s">
        <v>40</v>
      </c>
      <c r="F513" s="81" t="s">
        <v>34</v>
      </c>
      <c r="G513" s="31" t="s">
        <v>688</v>
      </c>
      <c r="H513" s="31">
        <v>1000</v>
      </c>
      <c r="I513" s="46">
        <v>348000000</v>
      </c>
      <c r="J513" s="9" t="s">
        <v>23</v>
      </c>
      <c r="K513" s="31"/>
      <c r="L513" s="8">
        <f t="shared" si="7"/>
        <v>1</v>
      </c>
      <c r="M513" s="9">
        <v>1</v>
      </c>
      <c r="N513" s="14">
        <v>0</v>
      </c>
      <c r="O513" s="14">
        <v>0</v>
      </c>
      <c r="P513" s="9">
        <v>0</v>
      </c>
    </row>
    <row r="514" spans="1:16" ht="19.8" customHeight="1" x14ac:dyDescent="0.3">
      <c r="A514" s="80" t="s">
        <v>683</v>
      </c>
      <c r="B514" s="81" t="s">
        <v>42</v>
      </c>
      <c r="C514" s="81" t="s">
        <v>31</v>
      </c>
      <c r="D514" s="81" t="s">
        <v>43</v>
      </c>
      <c r="E514" s="81" t="s">
        <v>44</v>
      </c>
      <c r="F514" s="81" t="s">
        <v>34</v>
      </c>
      <c r="G514" s="31" t="s">
        <v>684</v>
      </c>
      <c r="H514" s="31"/>
      <c r="I514" s="46"/>
      <c r="J514" s="9" t="s">
        <v>50</v>
      </c>
      <c r="K514" s="31"/>
      <c r="L514" s="8">
        <f t="shared" si="7"/>
        <v>0</v>
      </c>
      <c r="M514" s="9">
        <v>0</v>
      </c>
      <c r="N514" s="14">
        <v>0</v>
      </c>
      <c r="O514" s="14">
        <v>0</v>
      </c>
      <c r="P514" s="9">
        <v>0</v>
      </c>
    </row>
    <row r="515" spans="1:16" ht="19.8" customHeight="1" x14ac:dyDescent="0.3">
      <c r="A515" s="80" t="s">
        <v>683</v>
      </c>
      <c r="B515" s="81" t="s">
        <v>30</v>
      </c>
      <c r="C515" s="81" t="s">
        <v>31</v>
      </c>
      <c r="D515" s="81" t="s">
        <v>46</v>
      </c>
      <c r="E515" s="81" t="s">
        <v>47</v>
      </c>
      <c r="F515" s="81" t="s">
        <v>48</v>
      </c>
      <c r="G515" s="31" t="s">
        <v>689</v>
      </c>
      <c r="H515" s="31">
        <v>1</v>
      </c>
      <c r="I515" s="46">
        <v>110000000</v>
      </c>
      <c r="J515" s="9" t="s">
        <v>23</v>
      </c>
      <c r="K515" s="31"/>
      <c r="L515" s="8">
        <f t="shared" ref="L515:L578" si="8">SUM(M515:P515)</f>
        <v>2</v>
      </c>
      <c r="M515" s="9">
        <v>2</v>
      </c>
      <c r="N515" s="14">
        <v>0</v>
      </c>
      <c r="O515" s="14">
        <v>0</v>
      </c>
      <c r="P515" s="9">
        <v>0</v>
      </c>
    </row>
    <row r="516" spans="1:16" ht="19.8" customHeight="1" x14ac:dyDescent="0.3">
      <c r="A516" s="80" t="s">
        <v>683</v>
      </c>
      <c r="B516" s="81" t="s">
        <v>52</v>
      </c>
      <c r="C516" s="81" t="s">
        <v>18</v>
      </c>
      <c r="D516" s="81" t="s">
        <v>53</v>
      </c>
      <c r="E516" s="81" t="s">
        <v>54</v>
      </c>
      <c r="F516" s="81" t="s">
        <v>55</v>
      </c>
      <c r="G516" s="31" t="s">
        <v>690</v>
      </c>
      <c r="H516" s="31">
        <v>1125</v>
      </c>
      <c r="I516" s="46">
        <v>216000000</v>
      </c>
      <c r="J516" s="9" t="s">
        <v>23</v>
      </c>
      <c r="K516" s="31"/>
      <c r="L516" s="8">
        <f t="shared" si="8"/>
        <v>5</v>
      </c>
      <c r="M516" s="9">
        <v>4</v>
      </c>
      <c r="N516" s="9">
        <v>1</v>
      </c>
      <c r="O516" s="14">
        <v>0</v>
      </c>
      <c r="P516" s="9">
        <v>0</v>
      </c>
    </row>
    <row r="517" spans="1:16" ht="19.8" customHeight="1" x14ac:dyDescent="0.3">
      <c r="A517" s="80" t="s">
        <v>683</v>
      </c>
      <c r="B517" s="81" t="s">
        <v>52</v>
      </c>
      <c r="C517" s="81" t="s">
        <v>18</v>
      </c>
      <c r="D517" s="81" t="s">
        <v>57</v>
      </c>
      <c r="E517" s="81" t="s">
        <v>58</v>
      </c>
      <c r="F517" s="81" t="s">
        <v>55</v>
      </c>
      <c r="G517" s="31" t="s">
        <v>691</v>
      </c>
      <c r="H517" s="31">
        <v>175</v>
      </c>
      <c r="I517" s="46">
        <v>80000000</v>
      </c>
      <c r="J517" s="9" t="s">
        <v>23</v>
      </c>
      <c r="K517" s="31"/>
      <c r="L517" s="8">
        <f t="shared" si="8"/>
        <v>2</v>
      </c>
      <c r="M517" s="9">
        <v>2</v>
      </c>
      <c r="N517" s="14">
        <v>0</v>
      </c>
      <c r="O517" s="14">
        <v>0</v>
      </c>
      <c r="P517" s="9">
        <v>0</v>
      </c>
    </row>
    <row r="518" spans="1:16" ht="19.8" customHeight="1" x14ac:dyDescent="0.3">
      <c r="A518" s="80" t="s">
        <v>683</v>
      </c>
      <c r="B518" s="81" t="s">
        <v>52</v>
      </c>
      <c r="C518" s="81" t="s">
        <v>18</v>
      </c>
      <c r="D518" s="81" t="s">
        <v>57</v>
      </c>
      <c r="E518" s="81" t="s">
        <v>60</v>
      </c>
      <c r="F518" s="81" t="s">
        <v>55</v>
      </c>
      <c r="G518" s="31" t="s">
        <v>684</v>
      </c>
      <c r="H518" s="31"/>
      <c r="I518" s="46"/>
      <c r="J518" s="9" t="s">
        <v>50</v>
      </c>
      <c r="K518" s="31" t="s">
        <v>685</v>
      </c>
      <c r="L518" s="8">
        <f t="shared" si="8"/>
        <v>0</v>
      </c>
      <c r="M518" s="14">
        <v>0</v>
      </c>
      <c r="N518" s="14">
        <v>0</v>
      </c>
      <c r="O518" s="14">
        <v>0</v>
      </c>
      <c r="P518" s="9">
        <v>0</v>
      </c>
    </row>
    <row r="519" spans="1:16" ht="19.8" customHeight="1" x14ac:dyDescent="0.3">
      <c r="A519" s="80" t="s">
        <v>683</v>
      </c>
      <c r="B519" s="81" t="s">
        <v>52</v>
      </c>
      <c r="C519" s="81" t="s">
        <v>18</v>
      </c>
      <c r="D519" s="81" t="s">
        <v>62</v>
      </c>
      <c r="E519" s="81" t="s">
        <v>63</v>
      </c>
      <c r="F519" s="81" t="s">
        <v>55</v>
      </c>
      <c r="G519" s="31" t="s">
        <v>64</v>
      </c>
      <c r="H519" s="31">
        <v>4</v>
      </c>
      <c r="I519" s="46">
        <v>151000000</v>
      </c>
      <c r="J519" s="9" t="s">
        <v>23</v>
      </c>
      <c r="K519" s="31"/>
      <c r="L519" s="8">
        <f t="shared" si="8"/>
        <v>4</v>
      </c>
      <c r="M519" s="9">
        <v>3</v>
      </c>
      <c r="N519" s="14">
        <v>0</v>
      </c>
      <c r="O519" s="9">
        <v>1</v>
      </c>
      <c r="P519" s="9">
        <v>0</v>
      </c>
    </row>
    <row r="520" spans="1:16" ht="19.8" customHeight="1" x14ac:dyDescent="0.3">
      <c r="A520" s="80" t="s">
        <v>683</v>
      </c>
      <c r="B520" s="81" t="s">
        <v>52</v>
      </c>
      <c r="C520" s="81" t="s">
        <v>18</v>
      </c>
      <c r="D520" s="81" t="s">
        <v>57</v>
      </c>
      <c r="E520" s="81" t="s">
        <v>65</v>
      </c>
      <c r="F520" s="81" t="s">
        <v>55</v>
      </c>
      <c r="G520" s="31" t="s">
        <v>692</v>
      </c>
      <c r="H520" s="31">
        <v>325</v>
      </c>
      <c r="I520" s="46">
        <v>295000000</v>
      </c>
      <c r="J520" s="9" t="s">
        <v>23</v>
      </c>
      <c r="K520" s="31"/>
      <c r="L520" s="8">
        <f t="shared" si="8"/>
        <v>3</v>
      </c>
      <c r="M520" s="9">
        <v>2</v>
      </c>
      <c r="N520" s="9">
        <v>1</v>
      </c>
      <c r="O520" s="14">
        <v>0</v>
      </c>
      <c r="P520" s="9">
        <v>0</v>
      </c>
    </row>
    <row r="521" spans="1:16" ht="19.8" customHeight="1" x14ac:dyDescent="0.3">
      <c r="A521" s="80" t="s">
        <v>683</v>
      </c>
      <c r="B521" s="81" t="s">
        <v>52</v>
      </c>
      <c r="C521" s="81" t="s">
        <v>18</v>
      </c>
      <c r="D521" s="81" t="s">
        <v>67</v>
      </c>
      <c r="E521" s="81" t="s">
        <v>68</v>
      </c>
      <c r="F521" s="81" t="s">
        <v>55</v>
      </c>
      <c r="G521" s="31"/>
      <c r="H521" s="31"/>
      <c r="I521" s="46"/>
      <c r="J521" s="9" t="s">
        <v>50</v>
      </c>
      <c r="K521" s="31" t="s">
        <v>693</v>
      </c>
      <c r="L521" s="8">
        <f t="shared" si="8"/>
        <v>0</v>
      </c>
      <c r="M521" s="14">
        <v>0</v>
      </c>
      <c r="N521" s="14">
        <v>0</v>
      </c>
      <c r="O521" s="14">
        <v>0</v>
      </c>
      <c r="P521" s="9">
        <v>0</v>
      </c>
    </row>
    <row r="522" spans="1:16" ht="19.8" customHeight="1" x14ac:dyDescent="0.3">
      <c r="A522" s="80" t="s">
        <v>683</v>
      </c>
      <c r="B522" s="81" t="s">
        <v>70</v>
      </c>
      <c r="C522" s="81" t="s">
        <v>18</v>
      </c>
      <c r="D522" s="81" t="s">
        <v>71</v>
      </c>
      <c r="E522" s="81" t="s">
        <v>72</v>
      </c>
      <c r="F522" s="81" t="s">
        <v>73</v>
      </c>
      <c r="G522" s="31" t="s">
        <v>694</v>
      </c>
      <c r="H522" s="31">
        <v>250</v>
      </c>
      <c r="I522" s="46">
        <v>258000000</v>
      </c>
      <c r="J522" s="9" t="s">
        <v>23</v>
      </c>
      <c r="K522" s="31"/>
      <c r="L522" s="8">
        <f t="shared" si="8"/>
        <v>1</v>
      </c>
      <c r="M522" s="9">
        <v>1</v>
      </c>
      <c r="N522" s="14">
        <v>0</v>
      </c>
      <c r="O522" s="14">
        <v>0</v>
      </c>
      <c r="P522" s="9">
        <v>0</v>
      </c>
    </row>
    <row r="523" spans="1:16" ht="19.8" customHeight="1" x14ac:dyDescent="0.3">
      <c r="A523" s="80" t="s">
        <v>683</v>
      </c>
      <c r="B523" s="81" t="s">
        <v>70</v>
      </c>
      <c r="C523" s="81" t="s">
        <v>18</v>
      </c>
      <c r="D523" s="81" t="s">
        <v>75</v>
      </c>
      <c r="E523" s="81" t="s">
        <v>76</v>
      </c>
      <c r="F523" s="81" t="s">
        <v>73</v>
      </c>
      <c r="G523" s="31" t="s">
        <v>695</v>
      </c>
      <c r="H523" s="31">
        <v>245</v>
      </c>
      <c r="I523" s="46">
        <v>237000000</v>
      </c>
      <c r="J523" s="9" t="s">
        <v>23</v>
      </c>
      <c r="K523" s="31"/>
      <c r="L523" s="8">
        <f t="shared" si="8"/>
        <v>1</v>
      </c>
      <c r="M523" s="9">
        <v>1</v>
      </c>
      <c r="N523" s="14">
        <v>0</v>
      </c>
      <c r="O523" s="14">
        <v>0</v>
      </c>
      <c r="P523" s="9">
        <v>0</v>
      </c>
    </row>
    <row r="524" spans="1:16" ht="19.8" customHeight="1" x14ac:dyDescent="0.3">
      <c r="A524" s="80" t="s">
        <v>683</v>
      </c>
      <c r="B524" s="81" t="s">
        <v>70</v>
      </c>
      <c r="C524" s="81" t="s">
        <v>18</v>
      </c>
      <c r="D524" s="81" t="s">
        <v>78</v>
      </c>
      <c r="E524" s="81" t="s">
        <v>79</v>
      </c>
      <c r="F524" s="81" t="s">
        <v>73</v>
      </c>
      <c r="G524" s="31" t="s">
        <v>696</v>
      </c>
      <c r="H524" s="31">
        <v>500</v>
      </c>
      <c r="I524" s="46">
        <v>362000000</v>
      </c>
      <c r="J524" s="9" t="s">
        <v>23</v>
      </c>
      <c r="K524" s="31"/>
      <c r="L524" s="8">
        <f t="shared" si="8"/>
        <v>1</v>
      </c>
      <c r="M524" s="9">
        <v>1</v>
      </c>
      <c r="N524" s="14">
        <v>0</v>
      </c>
      <c r="O524" s="14">
        <v>0</v>
      </c>
      <c r="P524" s="9">
        <v>0</v>
      </c>
    </row>
    <row r="525" spans="1:16" ht="19.8" customHeight="1" x14ac:dyDescent="0.3">
      <c r="A525" s="80" t="s">
        <v>683</v>
      </c>
      <c r="B525" s="81" t="s">
        <v>17</v>
      </c>
      <c r="C525" s="81" t="s">
        <v>81</v>
      </c>
      <c r="D525" s="81" t="s">
        <v>82</v>
      </c>
      <c r="E525" s="81" t="s">
        <v>83</v>
      </c>
      <c r="F525" s="81" t="s">
        <v>84</v>
      </c>
      <c r="G525" s="31" t="s">
        <v>684</v>
      </c>
      <c r="H525" s="31"/>
      <c r="I525" s="46"/>
      <c r="J525" s="9" t="s">
        <v>50</v>
      </c>
      <c r="K525" s="31" t="s">
        <v>685</v>
      </c>
      <c r="L525" s="8">
        <f t="shared" si="8"/>
        <v>0</v>
      </c>
      <c r="M525" s="14">
        <v>0</v>
      </c>
      <c r="N525" s="14">
        <v>0</v>
      </c>
      <c r="O525" s="14">
        <v>0</v>
      </c>
      <c r="P525" s="9">
        <v>0</v>
      </c>
    </row>
    <row r="526" spans="1:16" ht="19.8" customHeight="1" x14ac:dyDescent="0.3">
      <c r="A526" s="80" t="s">
        <v>683</v>
      </c>
      <c r="B526" s="81" t="s">
        <v>86</v>
      </c>
      <c r="C526" s="81" t="s">
        <v>18</v>
      </c>
      <c r="D526" s="81" t="s">
        <v>87</v>
      </c>
      <c r="E526" s="81" t="s">
        <v>88</v>
      </c>
      <c r="F526" s="81" t="s">
        <v>89</v>
      </c>
      <c r="G526" s="31"/>
      <c r="H526" s="31"/>
      <c r="I526" s="46"/>
      <c r="J526" s="9" t="s">
        <v>50</v>
      </c>
      <c r="K526" s="31" t="s">
        <v>697</v>
      </c>
      <c r="L526" s="8">
        <f t="shared" si="8"/>
        <v>0</v>
      </c>
      <c r="M526" s="14">
        <v>0</v>
      </c>
      <c r="N526" s="14">
        <v>0</v>
      </c>
      <c r="O526" s="14">
        <v>0</v>
      </c>
      <c r="P526" s="9">
        <v>0</v>
      </c>
    </row>
    <row r="527" spans="1:16" ht="19.8" customHeight="1" x14ac:dyDescent="0.3">
      <c r="A527" s="80" t="s">
        <v>683</v>
      </c>
      <c r="B527" s="81" t="s">
        <v>91</v>
      </c>
      <c r="C527" s="81" t="s">
        <v>18</v>
      </c>
      <c r="D527" s="81" t="s">
        <v>92</v>
      </c>
      <c r="E527" s="81" t="s">
        <v>93</v>
      </c>
      <c r="F527" s="81" t="s">
        <v>89</v>
      </c>
      <c r="G527" s="31" t="s">
        <v>684</v>
      </c>
      <c r="H527" s="31"/>
      <c r="I527" s="46"/>
      <c r="J527" s="9" t="s">
        <v>50</v>
      </c>
      <c r="K527" s="31" t="s">
        <v>685</v>
      </c>
      <c r="L527" s="8">
        <f t="shared" si="8"/>
        <v>0</v>
      </c>
      <c r="M527" s="14">
        <v>0</v>
      </c>
      <c r="N527" s="14">
        <v>0</v>
      </c>
      <c r="O527" s="14">
        <v>0</v>
      </c>
      <c r="P527" s="9">
        <v>0</v>
      </c>
    </row>
    <row r="528" spans="1:16" ht="19.8" customHeight="1" x14ac:dyDescent="0.3">
      <c r="A528" s="80" t="s">
        <v>683</v>
      </c>
      <c r="B528" s="81" t="s">
        <v>95</v>
      </c>
      <c r="C528" s="81" t="s">
        <v>18</v>
      </c>
      <c r="D528" s="81" t="s">
        <v>96</v>
      </c>
      <c r="E528" s="81" t="s">
        <v>97</v>
      </c>
      <c r="F528" s="81" t="s">
        <v>89</v>
      </c>
      <c r="G528" s="31" t="s">
        <v>684</v>
      </c>
      <c r="H528" s="31"/>
      <c r="I528" s="46"/>
      <c r="J528" s="9" t="s">
        <v>50</v>
      </c>
      <c r="K528" s="31" t="s">
        <v>685</v>
      </c>
      <c r="L528" s="8">
        <f t="shared" si="8"/>
        <v>0</v>
      </c>
      <c r="M528" s="14">
        <v>0</v>
      </c>
      <c r="N528" s="14">
        <v>0</v>
      </c>
      <c r="O528" s="14">
        <v>0</v>
      </c>
      <c r="P528" s="9">
        <v>0</v>
      </c>
    </row>
    <row r="529" spans="1:16" ht="19.8" customHeight="1" x14ac:dyDescent="0.3">
      <c r="A529" s="80" t="s">
        <v>683</v>
      </c>
      <c r="B529" s="81" t="s">
        <v>95</v>
      </c>
      <c r="C529" s="81" t="s">
        <v>18</v>
      </c>
      <c r="D529" s="81" t="s">
        <v>96</v>
      </c>
      <c r="E529" s="81" t="s">
        <v>98</v>
      </c>
      <c r="F529" s="81" t="s">
        <v>89</v>
      </c>
      <c r="G529" s="31" t="s">
        <v>684</v>
      </c>
      <c r="H529" s="31"/>
      <c r="I529" s="46"/>
      <c r="J529" s="9" t="s">
        <v>50</v>
      </c>
      <c r="K529" s="31" t="s">
        <v>685</v>
      </c>
      <c r="L529" s="8">
        <f t="shared" si="8"/>
        <v>0</v>
      </c>
      <c r="M529" s="14">
        <v>0</v>
      </c>
      <c r="N529" s="14">
        <v>0</v>
      </c>
      <c r="O529" s="14">
        <v>0</v>
      </c>
      <c r="P529" s="9">
        <v>0</v>
      </c>
    </row>
    <row r="530" spans="1:16" ht="19.8" customHeight="1" x14ac:dyDescent="0.3">
      <c r="A530" s="80" t="s">
        <v>683</v>
      </c>
      <c r="B530" s="81" t="s">
        <v>95</v>
      </c>
      <c r="C530" s="81" t="s">
        <v>18</v>
      </c>
      <c r="D530" s="81" t="s">
        <v>99</v>
      </c>
      <c r="E530" s="81" t="s">
        <v>100</v>
      </c>
      <c r="F530" s="81" t="s">
        <v>89</v>
      </c>
      <c r="G530" s="31" t="s">
        <v>684</v>
      </c>
      <c r="H530" s="31"/>
      <c r="I530" s="46"/>
      <c r="J530" s="9" t="s">
        <v>50</v>
      </c>
      <c r="K530" s="31" t="s">
        <v>685</v>
      </c>
      <c r="L530" s="8">
        <f t="shared" si="8"/>
        <v>0</v>
      </c>
      <c r="M530" s="14">
        <v>0</v>
      </c>
      <c r="N530" s="14">
        <v>0</v>
      </c>
      <c r="O530" s="14">
        <v>0</v>
      </c>
      <c r="P530" s="9">
        <v>0</v>
      </c>
    </row>
    <row r="531" spans="1:16" ht="19.8" customHeight="1" x14ac:dyDescent="0.3">
      <c r="A531" s="80" t="s">
        <v>683</v>
      </c>
      <c r="B531" s="81" t="s">
        <v>95</v>
      </c>
      <c r="C531" s="81" t="s">
        <v>18</v>
      </c>
      <c r="D531" s="81" t="s">
        <v>99</v>
      </c>
      <c r="E531" s="81" t="s">
        <v>101</v>
      </c>
      <c r="F531" s="81" t="s">
        <v>89</v>
      </c>
      <c r="G531" s="31" t="s">
        <v>684</v>
      </c>
      <c r="H531" s="31"/>
      <c r="I531" s="46"/>
      <c r="J531" s="9" t="s">
        <v>50</v>
      </c>
      <c r="K531" s="31" t="s">
        <v>685</v>
      </c>
      <c r="L531" s="8">
        <f t="shared" si="8"/>
        <v>0</v>
      </c>
      <c r="M531" s="14">
        <v>0</v>
      </c>
      <c r="N531" s="14">
        <v>0</v>
      </c>
      <c r="O531" s="14">
        <v>0</v>
      </c>
      <c r="P531" s="9">
        <v>0</v>
      </c>
    </row>
    <row r="532" spans="1:16" ht="19.8" customHeight="1" x14ac:dyDescent="0.3">
      <c r="A532" s="80" t="s">
        <v>683</v>
      </c>
      <c r="B532" s="81" t="s">
        <v>95</v>
      </c>
      <c r="C532" s="81" t="s">
        <v>18</v>
      </c>
      <c r="D532" s="81" t="s">
        <v>99</v>
      </c>
      <c r="E532" s="81" t="s">
        <v>103</v>
      </c>
      <c r="F532" s="81" t="s">
        <v>89</v>
      </c>
      <c r="G532" s="31" t="s">
        <v>684</v>
      </c>
      <c r="H532" s="31"/>
      <c r="I532" s="46"/>
      <c r="J532" s="9" t="s">
        <v>50</v>
      </c>
      <c r="K532" s="31" t="s">
        <v>685</v>
      </c>
      <c r="L532" s="8">
        <f t="shared" si="8"/>
        <v>0</v>
      </c>
      <c r="M532" s="14">
        <v>0</v>
      </c>
      <c r="N532" s="14">
        <v>0</v>
      </c>
      <c r="O532" s="14">
        <v>0</v>
      </c>
      <c r="P532" s="9">
        <v>0</v>
      </c>
    </row>
    <row r="533" spans="1:16" ht="19.8" customHeight="1" x14ac:dyDescent="0.3">
      <c r="A533" s="80" t="s">
        <v>683</v>
      </c>
      <c r="B533" s="81" t="s">
        <v>95</v>
      </c>
      <c r="C533" s="81" t="s">
        <v>18</v>
      </c>
      <c r="D533" s="81" t="s">
        <v>99</v>
      </c>
      <c r="E533" s="81" t="s">
        <v>104</v>
      </c>
      <c r="F533" s="81" t="s">
        <v>89</v>
      </c>
      <c r="G533" s="31" t="s">
        <v>698</v>
      </c>
      <c r="H533" s="31">
        <v>1</v>
      </c>
      <c r="I533" s="46">
        <v>128000000</v>
      </c>
      <c r="J533" s="9" t="s">
        <v>23</v>
      </c>
      <c r="K533" s="31"/>
      <c r="L533" s="8">
        <f t="shared" si="8"/>
        <v>1</v>
      </c>
      <c r="M533" s="9">
        <v>1</v>
      </c>
      <c r="N533" s="14">
        <v>0</v>
      </c>
      <c r="O533" s="14">
        <v>0</v>
      </c>
      <c r="P533" s="9">
        <v>0</v>
      </c>
    </row>
    <row r="534" spans="1:16" ht="19.8" customHeight="1" x14ac:dyDescent="0.3">
      <c r="A534" s="80" t="s">
        <v>683</v>
      </c>
      <c r="B534" s="81" t="s">
        <v>17</v>
      </c>
      <c r="C534" s="81" t="s">
        <v>106</v>
      </c>
      <c r="D534" s="81" t="s">
        <v>107</v>
      </c>
      <c r="E534" s="81" t="s">
        <v>108</v>
      </c>
      <c r="F534" s="81" t="s">
        <v>109</v>
      </c>
      <c r="G534" s="31" t="s">
        <v>699</v>
      </c>
      <c r="H534" s="31">
        <v>115</v>
      </c>
      <c r="I534" s="46">
        <v>159000000</v>
      </c>
      <c r="J534" s="9" t="s">
        <v>23</v>
      </c>
      <c r="K534" s="31"/>
      <c r="L534" s="8">
        <f t="shared" si="8"/>
        <v>1</v>
      </c>
      <c r="M534" s="9">
        <v>1</v>
      </c>
      <c r="N534" s="14">
        <v>0</v>
      </c>
      <c r="O534" s="14">
        <v>0</v>
      </c>
      <c r="P534" s="9">
        <v>0</v>
      </c>
    </row>
    <row r="535" spans="1:16" ht="19.8" customHeight="1" x14ac:dyDescent="0.3">
      <c r="A535" s="80" t="s">
        <v>683</v>
      </c>
      <c r="B535" s="81" t="s">
        <v>111</v>
      </c>
      <c r="C535" s="81" t="s">
        <v>112</v>
      </c>
      <c r="D535" s="81" t="s">
        <v>113</v>
      </c>
      <c r="E535" s="81" t="s">
        <v>114</v>
      </c>
      <c r="F535" s="81" t="s">
        <v>115</v>
      </c>
      <c r="G535" s="31" t="s">
        <v>700</v>
      </c>
      <c r="H535" s="31">
        <v>135</v>
      </c>
      <c r="I535" s="46">
        <v>834000000</v>
      </c>
      <c r="J535" s="9" t="s">
        <v>23</v>
      </c>
      <c r="K535" s="31"/>
      <c r="L535" s="8">
        <f t="shared" si="8"/>
        <v>3</v>
      </c>
      <c r="M535" s="9">
        <v>1</v>
      </c>
      <c r="N535" s="9">
        <v>1</v>
      </c>
      <c r="O535" s="9">
        <v>1</v>
      </c>
      <c r="P535" s="9">
        <v>0</v>
      </c>
    </row>
    <row r="536" spans="1:16" ht="19.8" customHeight="1" x14ac:dyDescent="0.3">
      <c r="A536" s="80" t="s">
        <v>683</v>
      </c>
      <c r="B536" s="81" t="s">
        <v>42</v>
      </c>
      <c r="C536" s="81" t="s">
        <v>117</v>
      </c>
      <c r="D536" s="81" t="s">
        <v>118</v>
      </c>
      <c r="E536" s="81" t="s">
        <v>119</v>
      </c>
      <c r="F536" s="81" t="s">
        <v>120</v>
      </c>
      <c r="G536" s="31" t="s">
        <v>684</v>
      </c>
      <c r="H536" s="31"/>
      <c r="I536" s="46"/>
      <c r="J536" s="9" t="s">
        <v>50</v>
      </c>
      <c r="K536" s="31" t="s">
        <v>701</v>
      </c>
      <c r="L536" s="8">
        <f t="shared" si="8"/>
        <v>0</v>
      </c>
      <c r="M536" s="14">
        <v>0</v>
      </c>
      <c r="N536" s="14">
        <v>0</v>
      </c>
      <c r="O536" s="14">
        <v>0</v>
      </c>
      <c r="P536" s="9">
        <v>0</v>
      </c>
    </row>
    <row r="537" spans="1:16" ht="19.8" customHeight="1" x14ac:dyDescent="0.3">
      <c r="A537" s="80" t="s">
        <v>683</v>
      </c>
      <c r="B537" s="81" t="s">
        <v>122</v>
      </c>
      <c r="C537" s="81" t="s">
        <v>117</v>
      </c>
      <c r="D537" s="81" t="s">
        <v>123</v>
      </c>
      <c r="E537" s="81" t="s">
        <v>124</v>
      </c>
      <c r="F537" s="81" t="s">
        <v>120</v>
      </c>
      <c r="G537" s="31" t="s">
        <v>684</v>
      </c>
      <c r="H537" s="31"/>
      <c r="I537" s="46"/>
      <c r="J537" s="9" t="s">
        <v>50</v>
      </c>
      <c r="K537" s="31" t="s">
        <v>701</v>
      </c>
      <c r="L537" s="8">
        <f t="shared" si="8"/>
        <v>0</v>
      </c>
      <c r="M537" s="14">
        <v>0</v>
      </c>
      <c r="N537" s="14">
        <v>0</v>
      </c>
      <c r="O537" s="14">
        <v>0</v>
      </c>
      <c r="P537" s="9">
        <v>0</v>
      </c>
    </row>
    <row r="538" spans="1:16" ht="19.8" customHeight="1" x14ac:dyDescent="0.3">
      <c r="A538" s="80" t="s">
        <v>683</v>
      </c>
      <c r="B538" s="81" t="s">
        <v>42</v>
      </c>
      <c r="C538" s="81" t="s">
        <v>117</v>
      </c>
      <c r="D538" s="81" t="s">
        <v>125</v>
      </c>
      <c r="E538" s="81" t="s">
        <v>126</v>
      </c>
      <c r="F538" s="81" t="s">
        <v>120</v>
      </c>
      <c r="G538" s="31" t="s">
        <v>684</v>
      </c>
      <c r="H538" s="31"/>
      <c r="I538" s="46"/>
      <c r="J538" s="9" t="s">
        <v>50</v>
      </c>
      <c r="K538" s="31" t="s">
        <v>701</v>
      </c>
      <c r="L538" s="8">
        <f t="shared" si="8"/>
        <v>0</v>
      </c>
      <c r="M538" s="14">
        <v>0</v>
      </c>
      <c r="N538" s="14">
        <v>0</v>
      </c>
      <c r="O538" s="14">
        <v>0</v>
      </c>
      <c r="P538" s="9">
        <v>0</v>
      </c>
    </row>
    <row r="539" spans="1:16" ht="19.8" customHeight="1" x14ac:dyDescent="0.3">
      <c r="A539" s="80" t="s">
        <v>683</v>
      </c>
      <c r="B539" s="81" t="s">
        <v>42</v>
      </c>
      <c r="C539" s="81" t="s">
        <v>117</v>
      </c>
      <c r="D539" s="81" t="s">
        <v>127</v>
      </c>
      <c r="E539" s="81" t="s">
        <v>128</v>
      </c>
      <c r="F539" s="81" t="s">
        <v>120</v>
      </c>
      <c r="G539" s="31" t="s">
        <v>684</v>
      </c>
      <c r="H539" s="31"/>
      <c r="I539" s="46"/>
      <c r="J539" s="9" t="s">
        <v>50</v>
      </c>
      <c r="K539" s="31" t="s">
        <v>701</v>
      </c>
      <c r="L539" s="8">
        <f t="shared" si="8"/>
        <v>0</v>
      </c>
      <c r="M539" s="14">
        <v>0</v>
      </c>
      <c r="N539" s="14">
        <v>0</v>
      </c>
      <c r="O539" s="14">
        <v>0</v>
      </c>
      <c r="P539" s="9">
        <v>0</v>
      </c>
    </row>
    <row r="540" spans="1:16" ht="19.8" customHeight="1" x14ac:dyDescent="0.3">
      <c r="A540" s="80" t="s">
        <v>683</v>
      </c>
      <c r="B540" s="81" t="s">
        <v>91</v>
      </c>
      <c r="C540" s="81" t="s">
        <v>117</v>
      </c>
      <c r="D540" s="81" t="s">
        <v>129</v>
      </c>
      <c r="E540" s="81" t="s">
        <v>130</v>
      </c>
      <c r="F540" s="81" t="s">
        <v>120</v>
      </c>
      <c r="G540" s="31" t="s">
        <v>684</v>
      </c>
      <c r="H540" s="31"/>
      <c r="I540" s="46"/>
      <c r="J540" s="9" t="s">
        <v>50</v>
      </c>
      <c r="K540" s="31" t="s">
        <v>701</v>
      </c>
      <c r="L540" s="8">
        <f t="shared" si="8"/>
        <v>0</v>
      </c>
      <c r="M540" s="14">
        <v>0</v>
      </c>
      <c r="N540" s="14">
        <v>0</v>
      </c>
      <c r="O540" s="14">
        <v>0</v>
      </c>
      <c r="P540" s="9">
        <v>0</v>
      </c>
    </row>
    <row r="541" spans="1:16" ht="19.8" customHeight="1" x14ac:dyDescent="0.3">
      <c r="A541" s="80" t="s">
        <v>683</v>
      </c>
      <c r="B541" s="82" t="s">
        <v>30</v>
      </c>
      <c r="C541" s="82" t="s">
        <v>31</v>
      </c>
      <c r="D541" s="82" t="s">
        <v>131</v>
      </c>
      <c r="E541" s="82" t="s">
        <v>132</v>
      </c>
      <c r="F541" s="82" t="s">
        <v>34</v>
      </c>
      <c r="G541" s="31" t="s">
        <v>684</v>
      </c>
      <c r="H541" s="31"/>
      <c r="I541" s="46"/>
      <c r="J541" s="9" t="s">
        <v>50</v>
      </c>
      <c r="K541" s="31" t="s">
        <v>685</v>
      </c>
      <c r="L541" s="8">
        <f t="shared" si="8"/>
        <v>0</v>
      </c>
      <c r="M541" s="14">
        <v>0</v>
      </c>
      <c r="N541" s="14">
        <v>0</v>
      </c>
      <c r="O541" s="14">
        <v>0</v>
      </c>
      <c r="P541" s="14">
        <v>0</v>
      </c>
    </row>
    <row r="542" spans="1:16" ht="19.8" customHeight="1" x14ac:dyDescent="0.3">
      <c r="A542" s="80" t="s">
        <v>683</v>
      </c>
      <c r="B542" s="82" t="s">
        <v>30</v>
      </c>
      <c r="C542" s="82" t="s">
        <v>31</v>
      </c>
      <c r="D542" s="82" t="s">
        <v>131</v>
      </c>
      <c r="E542" s="82" t="s">
        <v>133</v>
      </c>
      <c r="F542" s="82" t="s">
        <v>34</v>
      </c>
      <c r="G542" s="31" t="s">
        <v>702</v>
      </c>
      <c r="H542" s="31">
        <v>750</v>
      </c>
      <c r="I542" s="46">
        <v>226000000</v>
      </c>
      <c r="J542" s="9" t="s">
        <v>23</v>
      </c>
      <c r="K542" s="31"/>
      <c r="L542" s="8">
        <f t="shared" si="8"/>
        <v>0</v>
      </c>
      <c r="M542" s="14">
        <v>0</v>
      </c>
      <c r="N542" s="14">
        <v>0</v>
      </c>
      <c r="O542" s="14">
        <v>0</v>
      </c>
      <c r="P542" s="14">
        <v>0</v>
      </c>
    </row>
    <row r="543" spans="1:16" ht="19.8" customHeight="1" x14ac:dyDescent="0.3">
      <c r="A543" s="80" t="s">
        <v>683</v>
      </c>
      <c r="B543" s="82" t="s">
        <v>30</v>
      </c>
      <c r="C543" s="82" t="s">
        <v>31</v>
      </c>
      <c r="D543" s="82" t="s">
        <v>136</v>
      </c>
      <c r="E543" s="82" t="s">
        <v>137</v>
      </c>
      <c r="F543" s="82" t="s">
        <v>34</v>
      </c>
      <c r="G543" s="31" t="s">
        <v>703</v>
      </c>
      <c r="H543" s="31">
        <v>1350</v>
      </c>
      <c r="I543" s="46">
        <v>247000000</v>
      </c>
      <c r="J543" s="9" t="s">
        <v>23</v>
      </c>
      <c r="K543" s="31"/>
      <c r="L543" s="8">
        <f t="shared" si="8"/>
        <v>0</v>
      </c>
      <c r="M543" s="14">
        <v>0</v>
      </c>
      <c r="N543" s="14">
        <v>0</v>
      </c>
      <c r="O543" s="14">
        <v>0</v>
      </c>
      <c r="P543" s="14">
        <v>0</v>
      </c>
    </row>
    <row r="544" spans="1:16" ht="19.8" customHeight="1" x14ac:dyDescent="0.3">
      <c r="A544" s="80" t="s">
        <v>683</v>
      </c>
      <c r="B544" s="82" t="s">
        <v>30</v>
      </c>
      <c r="C544" s="82" t="s">
        <v>31</v>
      </c>
      <c r="D544" s="82" t="s">
        <v>136</v>
      </c>
      <c r="E544" s="82" t="s">
        <v>140</v>
      </c>
      <c r="F544" s="82" t="s">
        <v>34</v>
      </c>
      <c r="G544" s="31" t="s">
        <v>704</v>
      </c>
      <c r="H544" s="31">
        <v>150</v>
      </c>
      <c r="I544" s="46">
        <v>124000000</v>
      </c>
      <c r="J544" s="9" t="s">
        <v>23</v>
      </c>
      <c r="K544" s="31"/>
      <c r="L544" s="8">
        <f t="shared" si="8"/>
        <v>0</v>
      </c>
      <c r="M544" s="14">
        <v>0</v>
      </c>
      <c r="N544" s="14">
        <v>0</v>
      </c>
      <c r="O544" s="14">
        <v>0</v>
      </c>
      <c r="P544" s="14">
        <v>0</v>
      </c>
    </row>
    <row r="545" spans="1:16" ht="19.8" customHeight="1" x14ac:dyDescent="0.3">
      <c r="A545" s="80" t="s">
        <v>683</v>
      </c>
      <c r="B545" s="82" t="s">
        <v>30</v>
      </c>
      <c r="C545" s="82" t="s">
        <v>31</v>
      </c>
      <c r="D545" s="82" t="s">
        <v>142</v>
      </c>
      <c r="E545" s="82" t="s">
        <v>143</v>
      </c>
      <c r="F545" s="82" t="s">
        <v>48</v>
      </c>
      <c r="G545" s="31" t="s">
        <v>684</v>
      </c>
      <c r="H545" s="31"/>
      <c r="I545" s="46"/>
      <c r="J545" s="9" t="s">
        <v>50</v>
      </c>
      <c r="K545" s="31" t="s">
        <v>685</v>
      </c>
      <c r="L545" s="8">
        <f t="shared" si="8"/>
        <v>0</v>
      </c>
      <c r="M545" s="14">
        <v>0</v>
      </c>
      <c r="N545" s="14">
        <v>0</v>
      </c>
      <c r="O545" s="14">
        <v>0</v>
      </c>
      <c r="P545" s="14">
        <v>0</v>
      </c>
    </row>
    <row r="546" spans="1:16" ht="19.8" customHeight="1" x14ac:dyDescent="0.3">
      <c r="A546" s="80" t="s">
        <v>683</v>
      </c>
      <c r="B546" s="82" t="s">
        <v>52</v>
      </c>
      <c r="C546" s="82" t="s">
        <v>81</v>
      </c>
      <c r="D546" s="82" t="s">
        <v>146</v>
      </c>
      <c r="E546" s="82" t="s">
        <v>147</v>
      </c>
      <c r="F546" s="82" t="s">
        <v>84</v>
      </c>
      <c r="G546" s="31" t="s">
        <v>684</v>
      </c>
      <c r="H546" s="31"/>
      <c r="I546" s="46"/>
      <c r="J546" s="9" t="s">
        <v>50</v>
      </c>
      <c r="K546" s="31" t="s">
        <v>685</v>
      </c>
      <c r="L546" s="8">
        <f t="shared" si="8"/>
        <v>0</v>
      </c>
      <c r="M546" s="14">
        <v>0</v>
      </c>
      <c r="N546" s="14">
        <v>0</v>
      </c>
      <c r="O546" s="14">
        <v>0</v>
      </c>
      <c r="P546" s="14">
        <v>0</v>
      </c>
    </row>
    <row r="547" spans="1:16" ht="19.8" customHeight="1" x14ac:dyDescent="0.3">
      <c r="A547" s="80" t="s">
        <v>683</v>
      </c>
      <c r="B547" s="82" t="s">
        <v>149</v>
      </c>
      <c r="C547" s="82" t="s">
        <v>81</v>
      </c>
      <c r="D547" s="82" t="s">
        <v>150</v>
      </c>
      <c r="E547" s="82" t="s">
        <v>151</v>
      </c>
      <c r="F547" s="82" t="s">
        <v>152</v>
      </c>
      <c r="G547" s="31" t="s">
        <v>684</v>
      </c>
      <c r="H547" s="31"/>
      <c r="I547" s="46"/>
      <c r="J547" s="9" t="s">
        <v>50</v>
      </c>
      <c r="K547" s="31" t="s">
        <v>685</v>
      </c>
      <c r="L547" s="8">
        <f t="shared" si="8"/>
        <v>0</v>
      </c>
      <c r="M547" s="14">
        <v>0</v>
      </c>
      <c r="N547" s="14">
        <v>0</v>
      </c>
      <c r="O547" s="14">
        <v>0</v>
      </c>
      <c r="P547" s="14">
        <v>0</v>
      </c>
    </row>
    <row r="548" spans="1:16" ht="19.8" customHeight="1" x14ac:dyDescent="0.3">
      <c r="A548" s="80" t="s">
        <v>683</v>
      </c>
      <c r="B548" s="82" t="s">
        <v>149</v>
      </c>
      <c r="C548" s="82" t="s">
        <v>81</v>
      </c>
      <c r="D548" s="82" t="s">
        <v>154</v>
      </c>
      <c r="E548" s="82" t="s">
        <v>155</v>
      </c>
      <c r="F548" s="82" t="s">
        <v>152</v>
      </c>
      <c r="G548" s="31" t="s">
        <v>684</v>
      </c>
      <c r="H548" s="31"/>
      <c r="I548" s="46"/>
      <c r="J548" s="9" t="s">
        <v>50</v>
      </c>
      <c r="K548" s="31" t="s">
        <v>685</v>
      </c>
      <c r="L548" s="8">
        <f t="shared" si="8"/>
        <v>0</v>
      </c>
      <c r="M548" s="14">
        <v>0</v>
      </c>
      <c r="N548" s="14">
        <v>0</v>
      </c>
      <c r="O548" s="14">
        <v>0</v>
      </c>
      <c r="P548" s="14">
        <v>0</v>
      </c>
    </row>
    <row r="549" spans="1:16" ht="19.8" customHeight="1" x14ac:dyDescent="0.3">
      <c r="A549" s="80" t="s">
        <v>683</v>
      </c>
      <c r="B549" s="82" t="s">
        <v>149</v>
      </c>
      <c r="C549" s="82" t="s">
        <v>81</v>
      </c>
      <c r="D549" s="82" t="s">
        <v>156</v>
      </c>
      <c r="E549" s="82" t="s">
        <v>157</v>
      </c>
      <c r="F549" s="82" t="s">
        <v>152</v>
      </c>
      <c r="G549" s="31" t="s">
        <v>705</v>
      </c>
      <c r="H549" s="31">
        <v>0.8</v>
      </c>
      <c r="I549" s="46">
        <v>2633000000</v>
      </c>
      <c r="J549" s="9" t="s">
        <v>23</v>
      </c>
      <c r="K549" s="31"/>
      <c r="L549" s="8">
        <f t="shared" si="8"/>
        <v>0</v>
      </c>
      <c r="M549" s="14">
        <v>0</v>
      </c>
      <c r="N549" s="14">
        <v>0</v>
      </c>
      <c r="O549" s="14">
        <v>0</v>
      </c>
      <c r="P549" s="14">
        <v>0</v>
      </c>
    </row>
    <row r="550" spans="1:16" ht="19.8" customHeight="1" x14ac:dyDescent="0.3">
      <c r="A550" s="80" t="s">
        <v>683</v>
      </c>
      <c r="B550" s="82" t="s">
        <v>149</v>
      </c>
      <c r="C550" s="82" t="s">
        <v>81</v>
      </c>
      <c r="D550" s="82" t="s">
        <v>156</v>
      </c>
      <c r="E550" s="82" t="s">
        <v>160</v>
      </c>
      <c r="F550" s="82" t="s">
        <v>152</v>
      </c>
      <c r="G550" s="31" t="s">
        <v>684</v>
      </c>
      <c r="H550" s="31"/>
      <c r="I550" s="46"/>
      <c r="J550" s="9" t="s">
        <v>50</v>
      </c>
      <c r="K550" s="31" t="s">
        <v>685</v>
      </c>
      <c r="L550" s="8">
        <f t="shared" si="8"/>
        <v>0</v>
      </c>
      <c r="M550" s="14">
        <v>0</v>
      </c>
      <c r="N550" s="14">
        <v>0</v>
      </c>
      <c r="O550" s="14">
        <v>0</v>
      </c>
      <c r="P550" s="14">
        <v>0</v>
      </c>
    </row>
    <row r="551" spans="1:16" ht="19.8" customHeight="1" x14ac:dyDescent="0.3">
      <c r="A551" s="80" t="s">
        <v>683</v>
      </c>
      <c r="B551" s="82" t="s">
        <v>149</v>
      </c>
      <c r="C551" s="82" t="s">
        <v>81</v>
      </c>
      <c r="D551" s="82" t="s">
        <v>161</v>
      </c>
      <c r="E551" s="82" t="s">
        <v>162</v>
      </c>
      <c r="F551" s="82" t="s">
        <v>152</v>
      </c>
      <c r="G551" s="31" t="s">
        <v>684</v>
      </c>
      <c r="H551" s="31"/>
      <c r="I551" s="46"/>
      <c r="J551" s="9" t="s">
        <v>50</v>
      </c>
      <c r="K551" s="31" t="s">
        <v>685</v>
      </c>
      <c r="L551" s="8">
        <f t="shared" si="8"/>
        <v>0</v>
      </c>
      <c r="M551" s="14">
        <v>0</v>
      </c>
      <c r="N551" s="14">
        <v>0</v>
      </c>
      <c r="O551" s="14">
        <v>0</v>
      </c>
      <c r="P551" s="14">
        <v>0</v>
      </c>
    </row>
    <row r="552" spans="1:16" ht="19.8" customHeight="1" x14ac:dyDescent="0.3">
      <c r="A552" s="80" t="s">
        <v>683</v>
      </c>
      <c r="B552" s="82" t="s">
        <v>52</v>
      </c>
      <c r="C552" s="82" t="s">
        <v>81</v>
      </c>
      <c r="D552" s="82" t="s">
        <v>164</v>
      </c>
      <c r="E552" s="82" t="s">
        <v>165</v>
      </c>
      <c r="F552" s="82" t="s">
        <v>166</v>
      </c>
      <c r="G552" s="31" t="s">
        <v>684</v>
      </c>
      <c r="H552" s="31"/>
      <c r="I552" s="46"/>
      <c r="J552" s="9" t="s">
        <v>50</v>
      </c>
      <c r="K552" s="31" t="s">
        <v>685</v>
      </c>
      <c r="L552" s="8">
        <f t="shared" si="8"/>
        <v>0</v>
      </c>
      <c r="M552" s="14">
        <v>0</v>
      </c>
      <c r="N552" s="14">
        <v>0</v>
      </c>
      <c r="O552" s="14">
        <v>0</v>
      </c>
      <c r="P552" s="14">
        <v>0</v>
      </c>
    </row>
    <row r="553" spans="1:16" ht="19.8" customHeight="1" x14ac:dyDescent="0.3">
      <c r="A553" s="80" t="s">
        <v>683</v>
      </c>
      <c r="B553" s="82" t="s">
        <v>52</v>
      </c>
      <c r="C553" s="82" t="s">
        <v>81</v>
      </c>
      <c r="D553" s="82" t="s">
        <v>164</v>
      </c>
      <c r="E553" s="82" t="s">
        <v>167</v>
      </c>
      <c r="F553" s="82" t="s">
        <v>166</v>
      </c>
      <c r="G553" s="31" t="s">
        <v>684</v>
      </c>
      <c r="H553" s="31"/>
      <c r="I553" s="46"/>
      <c r="J553" s="9" t="s">
        <v>50</v>
      </c>
      <c r="K553" s="31" t="s">
        <v>685</v>
      </c>
      <c r="L553" s="8">
        <f t="shared" si="8"/>
        <v>0</v>
      </c>
      <c r="M553" s="14">
        <v>0</v>
      </c>
      <c r="N553" s="14">
        <v>0</v>
      </c>
      <c r="O553" s="14">
        <v>0</v>
      </c>
      <c r="P553" s="14">
        <v>0</v>
      </c>
    </row>
    <row r="554" spans="1:16" ht="19.8" customHeight="1" x14ac:dyDescent="0.3">
      <c r="A554" s="94" t="s">
        <v>706</v>
      </c>
      <c r="B554" s="92" t="s">
        <v>17</v>
      </c>
      <c r="C554" s="92" t="s">
        <v>18</v>
      </c>
      <c r="D554" s="92" t="s">
        <v>19</v>
      </c>
      <c r="E554" s="92" t="s">
        <v>20</v>
      </c>
      <c r="F554" s="92" t="s">
        <v>21</v>
      </c>
      <c r="G554" s="12" t="s">
        <v>22</v>
      </c>
      <c r="H554" s="21">
        <v>1</v>
      </c>
      <c r="I554" s="47">
        <v>202642000.24853301</v>
      </c>
      <c r="J554" s="9" t="s">
        <v>23</v>
      </c>
      <c r="K554" s="12" t="s">
        <v>707</v>
      </c>
      <c r="L554" s="8">
        <f t="shared" si="8"/>
        <v>1</v>
      </c>
      <c r="M554" s="17">
        <v>1</v>
      </c>
      <c r="N554" s="17">
        <v>0</v>
      </c>
      <c r="O554" s="17">
        <v>0</v>
      </c>
      <c r="P554" s="17">
        <v>0</v>
      </c>
    </row>
    <row r="555" spans="1:16" ht="19.8" customHeight="1" x14ac:dyDescent="0.3">
      <c r="A555" s="94" t="s">
        <v>706</v>
      </c>
      <c r="B555" s="92" t="s">
        <v>17</v>
      </c>
      <c r="C555" s="92" t="s">
        <v>18</v>
      </c>
      <c r="D555" s="92" t="s">
        <v>24</v>
      </c>
      <c r="E555" s="92" t="s">
        <v>25</v>
      </c>
      <c r="F555" s="92" t="s">
        <v>21</v>
      </c>
      <c r="G555" s="32" t="s">
        <v>708</v>
      </c>
      <c r="H555" s="17">
        <v>1</v>
      </c>
      <c r="I555" s="47">
        <v>368064000.49843299</v>
      </c>
      <c r="J555" s="9" t="s">
        <v>23</v>
      </c>
      <c r="K555" s="12" t="s">
        <v>707</v>
      </c>
      <c r="L555" s="8">
        <f t="shared" si="8"/>
        <v>1</v>
      </c>
      <c r="M555" s="17">
        <v>1</v>
      </c>
      <c r="N555" s="17">
        <v>0</v>
      </c>
      <c r="O555" s="17">
        <v>0</v>
      </c>
      <c r="P555" s="17">
        <v>0</v>
      </c>
    </row>
    <row r="556" spans="1:16" ht="19.8" customHeight="1" x14ac:dyDescent="0.3">
      <c r="A556" s="94" t="s">
        <v>706</v>
      </c>
      <c r="B556" s="92" t="s">
        <v>17</v>
      </c>
      <c r="C556" s="92" t="s">
        <v>18</v>
      </c>
      <c r="D556" s="92" t="s">
        <v>27</v>
      </c>
      <c r="E556" s="92" t="s">
        <v>28</v>
      </c>
      <c r="F556" s="92" t="s">
        <v>21</v>
      </c>
      <c r="G556" s="32" t="s">
        <v>29</v>
      </c>
      <c r="H556" s="17">
        <v>2</v>
      </c>
      <c r="I556" s="47">
        <v>215100000</v>
      </c>
      <c r="J556" s="9" t="s">
        <v>23</v>
      </c>
      <c r="K556" s="12" t="s">
        <v>707</v>
      </c>
      <c r="L556" s="8">
        <f t="shared" si="8"/>
        <v>1</v>
      </c>
      <c r="M556" s="17">
        <v>1</v>
      </c>
      <c r="N556" s="17">
        <v>0</v>
      </c>
      <c r="O556" s="17">
        <v>0</v>
      </c>
      <c r="P556" s="17">
        <v>0</v>
      </c>
    </row>
    <row r="557" spans="1:16" ht="19.8" customHeight="1" x14ac:dyDescent="0.3">
      <c r="A557" s="94" t="s">
        <v>706</v>
      </c>
      <c r="B557" s="92" t="s">
        <v>30</v>
      </c>
      <c r="C557" s="92" t="s">
        <v>31</v>
      </c>
      <c r="D557" s="92" t="s">
        <v>32</v>
      </c>
      <c r="E557" s="92" t="s">
        <v>33</v>
      </c>
      <c r="F557" s="92" t="s">
        <v>34</v>
      </c>
      <c r="G557" s="32" t="s">
        <v>709</v>
      </c>
      <c r="H557" s="17">
        <v>1</v>
      </c>
      <c r="I557" s="47">
        <v>380328999.96471101</v>
      </c>
      <c r="J557" s="9" t="s">
        <v>23</v>
      </c>
      <c r="K557" s="12" t="s">
        <v>707</v>
      </c>
      <c r="L557" s="8">
        <f t="shared" si="8"/>
        <v>1</v>
      </c>
      <c r="M557" s="17">
        <v>1</v>
      </c>
      <c r="N557" s="17">
        <v>0</v>
      </c>
      <c r="O557" s="17">
        <v>0</v>
      </c>
      <c r="P557" s="17">
        <v>0</v>
      </c>
    </row>
    <row r="558" spans="1:16" ht="19.8" customHeight="1" x14ac:dyDescent="0.3">
      <c r="A558" s="94" t="s">
        <v>706</v>
      </c>
      <c r="B558" s="92" t="s">
        <v>30</v>
      </c>
      <c r="C558" s="92" t="s">
        <v>31</v>
      </c>
      <c r="D558" s="92" t="s">
        <v>36</v>
      </c>
      <c r="E558" s="92" t="s">
        <v>37</v>
      </c>
      <c r="F558" s="92" t="s">
        <v>34</v>
      </c>
      <c r="G558" s="32" t="s">
        <v>710</v>
      </c>
      <c r="H558" s="17">
        <v>1</v>
      </c>
      <c r="I558" s="98">
        <v>0</v>
      </c>
      <c r="J558" s="9" t="s">
        <v>50</v>
      </c>
      <c r="K558" s="12" t="s">
        <v>711</v>
      </c>
      <c r="L558" s="8">
        <f t="shared" si="8"/>
        <v>0</v>
      </c>
      <c r="M558" s="14">
        <v>0</v>
      </c>
      <c r="N558" s="14">
        <v>0</v>
      </c>
      <c r="O558" s="14">
        <v>0</v>
      </c>
      <c r="P558" s="14">
        <v>0</v>
      </c>
    </row>
    <row r="559" spans="1:16" ht="19.8" customHeight="1" x14ac:dyDescent="0.3">
      <c r="A559" s="94" t="s">
        <v>706</v>
      </c>
      <c r="B559" s="92" t="s">
        <v>30</v>
      </c>
      <c r="C559" s="92" t="s">
        <v>31</v>
      </c>
      <c r="D559" s="92" t="s">
        <v>39</v>
      </c>
      <c r="E559" s="92" t="s">
        <v>40</v>
      </c>
      <c r="F559" s="92" t="s">
        <v>34</v>
      </c>
      <c r="G559" s="32" t="s">
        <v>688</v>
      </c>
      <c r="H559" s="17">
        <v>2000</v>
      </c>
      <c r="I559" s="47">
        <v>558000000</v>
      </c>
      <c r="J559" s="9" t="s">
        <v>23</v>
      </c>
      <c r="K559" s="12" t="s">
        <v>707</v>
      </c>
      <c r="L559" s="8">
        <f t="shared" si="8"/>
        <v>1</v>
      </c>
      <c r="M559" s="17">
        <v>1</v>
      </c>
      <c r="N559" s="17">
        <v>0</v>
      </c>
      <c r="O559" s="17">
        <v>0</v>
      </c>
      <c r="P559" s="17">
        <v>0</v>
      </c>
    </row>
    <row r="560" spans="1:16" ht="19.8" customHeight="1" x14ac:dyDescent="0.3">
      <c r="A560" s="94" t="s">
        <v>706</v>
      </c>
      <c r="B560" s="92" t="s">
        <v>42</v>
      </c>
      <c r="C560" s="92" t="s">
        <v>31</v>
      </c>
      <c r="D560" s="92" t="s">
        <v>43</v>
      </c>
      <c r="E560" s="92" t="s">
        <v>44</v>
      </c>
      <c r="F560" s="92" t="s">
        <v>34</v>
      </c>
      <c r="G560" s="32" t="s">
        <v>712</v>
      </c>
      <c r="H560" s="17">
        <v>0</v>
      </c>
      <c r="I560" s="98">
        <v>0</v>
      </c>
      <c r="J560" s="9" t="s">
        <v>50</v>
      </c>
      <c r="K560" s="12" t="s">
        <v>711</v>
      </c>
      <c r="L560" s="8">
        <f t="shared" si="8"/>
        <v>0</v>
      </c>
      <c r="M560" s="17">
        <v>0</v>
      </c>
      <c r="N560" s="17">
        <v>0</v>
      </c>
      <c r="O560" s="17">
        <v>0</v>
      </c>
      <c r="P560" s="17">
        <v>0</v>
      </c>
    </row>
    <row r="561" spans="1:16" ht="19.8" customHeight="1" x14ac:dyDescent="0.3">
      <c r="A561" s="94" t="s">
        <v>706</v>
      </c>
      <c r="B561" s="92" t="s">
        <v>30</v>
      </c>
      <c r="C561" s="92" t="s">
        <v>31</v>
      </c>
      <c r="D561" s="92" t="s">
        <v>46</v>
      </c>
      <c r="E561" s="92" t="s">
        <v>47</v>
      </c>
      <c r="F561" s="92" t="s">
        <v>48</v>
      </c>
      <c r="G561" s="12" t="s">
        <v>49</v>
      </c>
      <c r="H561" s="17">
        <v>0</v>
      </c>
      <c r="I561" s="98">
        <v>0</v>
      </c>
      <c r="J561" s="9" t="s">
        <v>50</v>
      </c>
      <c r="K561" s="12" t="s">
        <v>711</v>
      </c>
      <c r="L561" s="8">
        <f t="shared" si="8"/>
        <v>0</v>
      </c>
      <c r="M561" s="17">
        <v>0</v>
      </c>
      <c r="N561" s="17">
        <v>0</v>
      </c>
      <c r="O561" s="17">
        <v>0</v>
      </c>
      <c r="P561" s="17">
        <v>0</v>
      </c>
    </row>
    <row r="562" spans="1:16" ht="19.8" customHeight="1" x14ac:dyDescent="0.3">
      <c r="A562" s="94" t="s">
        <v>706</v>
      </c>
      <c r="B562" s="92" t="s">
        <v>52</v>
      </c>
      <c r="C562" s="92" t="s">
        <v>18</v>
      </c>
      <c r="D562" s="92" t="s">
        <v>53</v>
      </c>
      <c r="E562" s="92" t="s">
        <v>54</v>
      </c>
      <c r="F562" s="92" t="s">
        <v>55</v>
      </c>
      <c r="G562" s="32" t="s">
        <v>713</v>
      </c>
      <c r="H562" s="17">
        <v>800</v>
      </c>
      <c r="I562" s="47">
        <v>281499000</v>
      </c>
      <c r="J562" s="9" t="s">
        <v>23</v>
      </c>
      <c r="K562" s="12" t="s">
        <v>707</v>
      </c>
      <c r="L562" s="8">
        <f t="shared" si="8"/>
        <v>1</v>
      </c>
      <c r="M562" s="17">
        <v>1</v>
      </c>
      <c r="N562" s="17">
        <v>0</v>
      </c>
      <c r="O562" s="17">
        <v>0</v>
      </c>
      <c r="P562" s="17">
        <v>0</v>
      </c>
    </row>
    <row r="563" spans="1:16" ht="19.8" customHeight="1" x14ac:dyDescent="0.3">
      <c r="A563" s="94" t="s">
        <v>706</v>
      </c>
      <c r="B563" s="92" t="s">
        <v>52</v>
      </c>
      <c r="C563" s="92" t="s">
        <v>18</v>
      </c>
      <c r="D563" s="92" t="s">
        <v>57</v>
      </c>
      <c r="E563" s="92" t="s">
        <v>58</v>
      </c>
      <c r="F563" s="92" t="s">
        <v>55</v>
      </c>
      <c r="G563" s="32" t="s">
        <v>714</v>
      </c>
      <c r="H563" s="17">
        <v>0</v>
      </c>
      <c r="I563" s="98">
        <v>0</v>
      </c>
      <c r="J563" s="9" t="s">
        <v>50</v>
      </c>
      <c r="K563" s="12" t="s">
        <v>711</v>
      </c>
      <c r="L563" s="8">
        <f t="shared" si="8"/>
        <v>0</v>
      </c>
      <c r="M563" s="17">
        <v>0</v>
      </c>
      <c r="N563" s="17">
        <v>0</v>
      </c>
      <c r="O563" s="17">
        <v>0</v>
      </c>
      <c r="P563" s="17">
        <v>0</v>
      </c>
    </row>
    <row r="564" spans="1:16" ht="19.8" customHeight="1" x14ac:dyDescent="0.3">
      <c r="A564" s="94" t="s">
        <v>706</v>
      </c>
      <c r="B564" s="92" t="s">
        <v>52</v>
      </c>
      <c r="C564" s="92" t="s">
        <v>18</v>
      </c>
      <c r="D564" s="92" t="s">
        <v>57</v>
      </c>
      <c r="E564" s="92" t="s">
        <v>60</v>
      </c>
      <c r="F564" s="92" t="s">
        <v>55</v>
      </c>
      <c r="G564" s="32" t="s">
        <v>715</v>
      </c>
      <c r="H564" s="17">
        <v>0</v>
      </c>
      <c r="I564" s="98">
        <v>0</v>
      </c>
      <c r="J564" s="9" t="s">
        <v>50</v>
      </c>
      <c r="K564" s="12" t="s">
        <v>711</v>
      </c>
      <c r="L564" s="8">
        <f t="shared" si="8"/>
        <v>0</v>
      </c>
      <c r="M564" s="17">
        <v>0</v>
      </c>
      <c r="N564" s="17">
        <v>0</v>
      </c>
      <c r="O564" s="17">
        <v>0</v>
      </c>
      <c r="P564" s="17">
        <v>0</v>
      </c>
    </row>
    <row r="565" spans="1:16" ht="19.8" customHeight="1" x14ac:dyDescent="0.3">
      <c r="A565" s="94" t="s">
        <v>706</v>
      </c>
      <c r="B565" s="92" t="s">
        <v>52</v>
      </c>
      <c r="C565" s="92" t="s">
        <v>18</v>
      </c>
      <c r="D565" s="92" t="s">
        <v>62</v>
      </c>
      <c r="E565" s="92" t="s">
        <v>63</v>
      </c>
      <c r="F565" s="92" t="s">
        <v>55</v>
      </c>
      <c r="G565" s="32" t="s">
        <v>716</v>
      </c>
      <c r="H565" s="17">
        <v>6</v>
      </c>
      <c r="I565" s="47">
        <v>269838999.87507004</v>
      </c>
      <c r="J565" s="9" t="s">
        <v>23</v>
      </c>
      <c r="K565" s="12" t="s">
        <v>707</v>
      </c>
      <c r="L565" s="8">
        <f t="shared" si="8"/>
        <v>1</v>
      </c>
      <c r="M565" s="17">
        <v>1</v>
      </c>
      <c r="N565" s="17">
        <v>0</v>
      </c>
      <c r="O565" s="17">
        <v>0</v>
      </c>
      <c r="P565" s="17">
        <v>0</v>
      </c>
    </row>
    <row r="566" spans="1:16" ht="19.8" customHeight="1" x14ac:dyDescent="0.3">
      <c r="A566" s="94" t="s">
        <v>706</v>
      </c>
      <c r="B566" s="92" t="s">
        <v>52</v>
      </c>
      <c r="C566" s="92" t="s">
        <v>18</v>
      </c>
      <c r="D566" s="92" t="s">
        <v>57</v>
      </c>
      <c r="E566" s="92" t="s">
        <v>65</v>
      </c>
      <c r="F566" s="92" t="s">
        <v>55</v>
      </c>
      <c r="G566" s="32" t="s">
        <v>714</v>
      </c>
      <c r="H566" s="21">
        <v>0</v>
      </c>
      <c r="I566" s="98">
        <v>0</v>
      </c>
      <c r="J566" s="9" t="s">
        <v>50</v>
      </c>
      <c r="K566" s="12" t="s">
        <v>711</v>
      </c>
      <c r="L566" s="8">
        <f t="shared" si="8"/>
        <v>0</v>
      </c>
      <c r="M566" s="14">
        <v>0</v>
      </c>
      <c r="N566" s="14">
        <v>0</v>
      </c>
      <c r="O566" s="14">
        <v>0</v>
      </c>
      <c r="P566" s="14">
        <v>0</v>
      </c>
    </row>
    <row r="567" spans="1:16" ht="19.8" customHeight="1" x14ac:dyDescent="0.3">
      <c r="A567" s="94" t="s">
        <v>706</v>
      </c>
      <c r="B567" s="92" t="s">
        <v>52</v>
      </c>
      <c r="C567" s="92" t="s">
        <v>18</v>
      </c>
      <c r="D567" s="92" t="s">
        <v>67</v>
      </c>
      <c r="E567" s="92" t="s">
        <v>68</v>
      </c>
      <c r="F567" s="92" t="s">
        <v>55</v>
      </c>
      <c r="G567" s="32" t="s">
        <v>717</v>
      </c>
      <c r="H567" s="21">
        <v>5</v>
      </c>
      <c r="I567" s="47">
        <v>220000000</v>
      </c>
      <c r="J567" s="9" t="s">
        <v>23</v>
      </c>
      <c r="K567" s="12" t="s">
        <v>707</v>
      </c>
      <c r="L567" s="8">
        <f t="shared" si="8"/>
        <v>1</v>
      </c>
      <c r="M567" s="17">
        <v>1</v>
      </c>
      <c r="N567" s="17">
        <v>0</v>
      </c>
      <c r="O567" s="17">
        <v>0</v>
      </c>
      <c r="P567" s="17">
        <v>0</v>
      </c>
    </row>
    <row r="568" spans="1:16" ht="19.8" customHeight="1" x14ac:dyDescent="0.3">
      <c r="A568" s="94" t="s">
        <v>706</v>
      </c>
      <c r="B568" s="92" t="s">
        <v>70</v>
      </c>
      <c r="C568" s="92" t="s">
        <v>18</v>
      </c>
      <c r="D568" s="92" t="s">
        <v>71</v>
      </c>
      <c r="E568" s="92" t="s">
        <v>72</v>
      </c>
      <c r="F568" s="92" t="s">
        <v>73</v>
      </c>
      <c r="G568" s="32" t="s">
        <v>718</v>
      </c>
      <c r="H568" s="21">
        <v>430</v>
      </c>
      <c r="I568" s="47">
        <v>276000000</v>
      </c>
      <c r="J568" s="9" t="s">
        <v>23</v>
      </c>
      <c r="K568" s="12" t="s">
        <v>707</v>
      </c>
      <c r="L568" s="8">
        <f t="shared" si="8"/>
        <v>1</v>
      </c>
      <c r="M568" s="17">
        <v>1</v>
      </c>
      <c r="N568" s="17">
        <v>0</v>
      </c>
      <c r="O568" s="17">
        <v>0</v>
      </c>
      <c r="P568" s="17">
        <v>0</v>
      </c>
    </row>
    <row r="569" spans="1:16" ht="19.8" customHeight="1" x14ac:dyDescent="0.3">
      <c r="A569" s="94" t="s">
        <v>706</v>
      </c>
      <c r="B569" s="92" t="s">
        <v>70</v>
      </c>
      <c r="C569" s="92" t="s">
        <v>18</v>
      </c>
      <c r="D569" s="92" t="s">
        <v>75</v>
      </c>
      <c r="E569" s="92" t="s">
        <v>76</v>
      </c>
      <c r="F569" s="92" t="s">
        <v>73</v>
      </c>
      <c r="G569" s="32" t="s">
        <v>719</v>
      </c>
      <c r="H569" s="17">
        <v>0</v>
      </c>
      <c r="I569" s="98">
        <v>0</v>
      </c>
      <c r="J569" s="9" t="s">
        <v>50</v>
      </c>
      <c r="K569" s="12" t="s">
        <v>711</v>
      </c>
      <c r="L569" s="8">
        <f t="shared" si="8"/>
        <v>0</v>
      </c>
      <c r="M569" s="14">
        <v>0</v>
      </c>
      <c r="N569" s="14">
        <v>0</v>
      </c>
      <c r="O569" s="14">
        <v>0</v>
      </c>
      <c r="P569" s="14">
        <v>0</v>
      </c>
    </row>
    <row r="570" spans="1:16" ht="19.8" customHeight="1" x14ac:dyDescent="0.3">
      <c r="A570" s="94" t="s">
        <v>706</v>
      </c>
      <c r="B570" s="92" t="s">
        <v>70</v>
      </c>
      <c r="C570" s="92" t="s">
        <v>18</v>
      </c>
      <c r="D570" s="92" t="s">
        <v>78</v>
      </c>
      <c r="E570" s="92" t="s">
        <v>79</v>
      </c>
      <c r="F570" s="92" t="s">
        <v>73</v>
      </c>
      <c r="G570" s="32" t="s">
        <v>720</v>
      </c>
      <c r="H570" s="21">
        <v>400</v>
      </c>
      <c r="I570" s="47">
        <v>280000000</v>
      </c>
      <c r="J570" s="9" t="s">
        <v>23</v>
      </c>
      <c r="K570" s="12" t="s">
        <v>707</v>
      </c>
      <c r="L570" s="8">
        <f t="shared" si="8"/>
        <v>1</v>
      </c>
      <c r="M570" s="17">
        <v>1</v>
      </c>
      <c r="N570" s="17">
        <v>0</v>
      </c>
      <c r="O570" s="17">
        <v>0</v>
      </c>
      <c r="P570" s="17">
        <v>0</v>
      </c>
    </row>
    <row r="571" spans="1:16" ht="19.8" customHeight="1" x14ac:dyDescent="0.3">
      <c r="A571" s="94" t="s">
        <v>706</v>
      </c>
      <c r="B571" s="92" t="s">
        <v>17</v>
      </c>
      <c r="C571" s="92" t="s">
        <v>81</v>
      </c>
      <c r="D571" s="92" t="s">
        <v>82</v>
      </c>
      <c r="E571" s="92" t="s">
        <v>83</v>
      </c>
      <c r="F571" s="92" t="s">
        <v>84</v>
      </c>
      <c r="G571" s="4" t="s">
        <v>721</v>
      </c>
      <c r="H571" s="17">
        <v>0</v>
      </c>
      <c r="I571" s="98">
        <v>0</v>
      </c>
      <c r="J571" s="9" t="s">
        <v>50</v>
      </c>
      <c r="K571" s="12" t="s">
        <v>711</v>
      </c>
      <c r="L571" s="8">
        <f t="shared" si="8"/>
        <v>0</v>
      </c>
      <c r="M571" s="14">
        <v>0</v>
      </c>
      <c r="N571" s="14">
        <v>0</v>
      </c>
      <c r="O571" s="14">
        <v>0</v>
      </c>
      <c r="P571" s="14">
        <v>0</v>
      </c>
    </row>
    <row r="572" spans="1:16" ht="19.8" customHeight="1" x14ac:dyDescent="0.3">
      <c r="A572" s="94" t="s">
        <v>706</v>
      </c>
      <c r="B572" s="92" t="s">
        <v>86</v>
      </c>
      <c r="C572" s="92" t="s">
        <v>18</v>
      </c>
      <c r="D572" s="92" t="s">
        <v>87</v>
      </c>
      <c r="E572" s="92" t="s">
        <v>88</v>
      </c>
      <c r="F572" s="92" t="s">
        <v>89</v>
      </c>
      <c r="G572" s="32" t="s">
        <v>722</v>
      </c>
      <c r="H572" s="21">
        <v>500</v>
      </c>
      <c r="I572" s="47">
        <v>240989000</v>
      </c>
      <c r="J572" s="9" t="s">
        <v>23</v>
      </c>
      <c r="K572" s="12" t="s">
        <v>707</v>
      </c>
      <c r="L572" s="8">
        <f t="shared" si="8"/>
        <v>1</v>
      </c>
      <c r="M572" s="17">
        <v>1</v>
      </c>
      <c r="N572" s="17">
        <v>0</v>
      </c>
      <c r="O572" s="17">
        <v>0</v>
      </c>
      <c r="P572" s="17">
        <v>0</v>
      </c>
    </row>
    <row r="573" spans="1:16" ht="19.8" customHeight="1" x14ac:dyDescent="0.3">
      <c r="A573" s="94" t="s">
        <v>706</v>
      </c>
      <c r="B573" s="92" t="s">
        <v>91</v>
      </c>
      <c r="C573" s="92" t="s">
        <v>18</v>
      </c>
      <c r="D573" s="92" t="s">
        <v>92</v>
      </c>
      <c r="E573" s="92" t="s">
        <v>93</v>
      </c>
      <c r="F573" s="92" t="s">
        <v>89</v>
      </c>
      <c r="G573" s="32" t="s">
        <v>723</v>
      </c>
      <c r="H573" s="17">
        <v>0</v>
      </c>
      <c r="I573" s="98">
        <v>0</v>
      </c>
      <c r="J573" s="9" t="s">
        <v>50</v>
      </c>
      <c r="K573" s="12" t="s">
        <v>711</v>
      </c>
      <c r="L573" s="8">
        <f t="shared" si="8"/>
        <v>0</v>
      </c>
      <c r="M573" s="17">
        <v>0</v>
      </c>
      <c r="N573" s="17">
        <v>0</v>
      </c>
      <c r="O573" s="17">
        <v>0</v>
      </c>
      <c r="P573" s="17">
        <v>0</v>
      </c>
    </row>
    <row r="574" spans="1:16" ht="19.8" customHeight="1" x14ac:dyDescent="0.3">
      <c r="A574" s="94" t="s">
        <v>706</v>
      </c>
      <c r="B574" s="92" t="s">
        <v>95</v>
      </c>
      <c r="C574" s="92" t="s">
        <v>18</v>
      </c>
      <c r="D574" s="92" t="s">
        <v>96</v>
      </c>
      <c r="E574" s="92" t="s">
        <v>97</v>
      </c>
      <c r="F574" s="92" t="s">
        <v>89</v>
      </c>
      <c r="G574" s="17">
        <v>0</v>
      </c>
      <c r="H574" s="17">
        <v>0</v>
      </c>
      <c r="I574" s="98">
        <v>0</v>
      </c>
      <c r="J574" s="9" t="s">
        <v>50</v>
      </c>
      <c r="K574" s="12" t="s">
        <v>724</v>
      </c>
      <c r="L574" s="8">
        <f t="shared" si="8"/>
        <v>0</v>
      </c>
      <c r="M574" s="17">
        <v>0</v>
      </c>
      <c r="N574" s="17">
        <v>0</v>
      </c>
      <c r="O574" s="17">
        <v>0</v>
      </c>
      <c r="P574" s="17">
        <v>0</v>
      </c>
    </row>
    <row r="575" spans="1:16" ht="19.8" customHeight="1" x14ac:dyDescent="0.3">
      <c r="A575" s="94" t="s">
        <v>706</v>
      </c>
      <c r="B575" s="92" t="s">
        <v>95</v>
      </c>
      <c r="C575" s="92" t="s">
        <v>18</v>
      </c>
      <c r="D575" s="92" t="s">
        <v>96</v>
      </c>
      <c r="E575" s="92" t="s">
        <v>98</v>
      </c>
      <c r="F575" s="92" t="s">
        <v>89</v>
      </c>
      <c r="G575" s="17">
        <v>0</v>
      </c>
      <c r="H575" s="17">
        <v>0</v>
      </c>
      <c r="I575" s="98">
        <v>0</v>
      </c>
      <c r="J575" s="9" t="s">
        <v>50</v>
      </c>
      <c r="K575" s="12" t="s">
        <v>724</v>
      </c>
      <c r="L575" s="8">
        <f t="shared" si="8"/>
        <v>0</v>
      </c>
      <c r="M575" s="17">
        <v>0</v>
      </c>
      <c r="N575" s="17">
        <v>0</v>
      </c>
      <c r="O575" s="17">
        <v>0</v>
      </c>
      <c r="P575" s="17">
        <v>0</v>
      </c>
    </row>
    <row r="576" spans="1:16" ht="19.8" customHeight="1" x14ac:dyDescent="0.3">
      <c r="A576" s="94" t="s">
        <v>706</v>
      </c>
      <c r="B576" s="92" t="s">
        <v>95</v>
      </c>
      <c r="C576" s="92" t="s">
        <v>18</v>
      </c>
      <c r="D576" s="92" t="s">
        <v>99</v>
      </c>
      <c r="E576" s="92" t="s">
        <v>100</v>
      </c>
      <c r="F576" s="92" t="s">
        <v>89</v>
      </c>
      <c r="G576" s="17">
        <v>0</v>
      </c>
      <c r="H576" s="17">
        <v>0</v>
      </c>
      <c r="I576" s="98">
        <v>0</v>
      </c>
      <c r="J576" s="9" t="s">
        <v>50</v>
      </c>
      <c r="K576" s="12" t="s">
        <v>724</v>
      </c>
      <c r="L576" s="8">
        <f t="shared" si="8"/>
        <v>0</v>
      </c>
      <c r="M576" s="17">
        <v>0</v>
      </c>
      <c r="N576" s="17">
        <v>0</v>
      </c>
      <c r="O576" s="17">
        <v>0</v>
      </c>
      <c r="P576" s="17">
        <v>0</v>
      </c>
    </row>
    <row r="577" spans="1:16" ht="19.8" customHeight="1" x14ac:dyDescent="0.3">
      <c r="A577" s="94" t="s">
        <v>706</v>
      </c>
      <c r="B577" s="92" t="s">
        <v>95</v>
      </c>
      <c r="C577" s="92" t="s">
        <v>18</v>
      </c>
      <c r="D577" s="92" t="s">
        <v>99</v>
      </c>
      <c r="E577" s="92" t="s">
        <v>101</v>
      </c>
      <c r="F577" s="92" t="s">
        <v>89</v>
      </c>
      <c r="G577" s="32" t="s">
        <v>725</v>
      </c>
      <c r="H577" s="17">
        <v>0</v>
      </c>
      <c r="I577" s="98">
        <v>0</v>
      </c>
      <c r="J577" s="9" t="s">
        <v>50</v>
      </c>
      <c r="K577" s="12" t="s">
        <v>711</v>
      </c>
      <c r="L577" s="8">
        <f t="shared" si="8"/>
        <v>0</v>
      </c>
      <c r="M577" s="17">
        <v>0</v>
      </c>
      <c r="N577" s="17">
        <v>0</v>
      </c>
      <c r="O577" s="17">
        <v>0</v>
      </c>
      <c r="P577" s="17">
        <v>0</v>
      </c>
    </row>
    <row r="578" spans="1:16" ht="19.8" customHeight="1" x14ac:dyDescent="0.3">
      <c r="A578" s="94" t="s">
        <v>706</v>
      </c>
      <c r="B578" s="92" t="s">
        <v>95</v>
      </c>
      <c r="C578" s="92" t="s">
        <v>18</v>
      </c>
      <c r="D578" s="92" t="s">
        <v>99</v>
      </c>
      <c r="E578" s="92" t="s">
        <v>103</v>
      </c>
      <c r="F578" s="92" t="s">
        <v>89</v>
      </c>
      <c r="G578" s="17">
        <v>0</v>
      </c>
      <c r="H578" s="17">
        <v>0</v>
      </c>
      <c r="I578" s="98">
        <v>0</v>
      </c>
      <c r="J578" s="9" t="s">
        <v>50</v>
      </c>
      <c r="K578" s="12" t="s">
        <v>724</v>
      </c>
      <c r="L578" s="8">
        <f t="shared" si="8"/>
        <v>0</v>
      </c>
      <c r="M578" s="17">
        <v>0</v>
      </c>
      <c r="N578" s="17">
        <v>0</v>
      </c>
      <c r="O578" s="17">
        <v>0</v>
      </c>
      <c r="P578" s="17">
        <v>0</v>
      </c>
    </row>
    <row r="579" spans="1:16" ht="19.8" customHeight="1" x14ac:dyDescent="0.3">
      <c r="A579" s="94" t="s">
        <v>706</v>
      </c>
      <c r="B579" s="92" t="s">
        <v>95</v>
      </c>
      <c r="C579" s="92" t="s">
        <v>18</v>
      </c>
      <c r="D579" s="92" t="s">
        <v>99</v>
      </c>
      <c r="E579" s="92" t="s">
        <v>104</v>
      </c>
      <c r="F579" s="92" t="s">
        <v>89</v>
      </c>
      <c r="G579" s="12" t="s">
        <v>726</v>
      </c>
      <c r="H579" s="17">
        <v>0</v>
      </c>
      <c r="I579" s="98">
        <v>0</v>
      </c>
      <c r="J579" s="9" t="s">
        <v>50</v>
      </c>
      <c r="K579" s="12" t="s">
        <v>711</v>
      </c>
      <c r="L579" s="8">
        <f t="shared" ref="L579:L642" si="9">SUM(M579:P579)</f>
        <v>0</v>
      </c>
      <c r="M579" s="17">
        <v>0</v>
      </c>
      <c r="N579" s="17">
        <v>0</v>
      </c>
      <c r="O579" s="17">
        <v>0</v>
      </c>
      <c r="P579" s="17">
        <v>0</v>
      </c>
    </row>
    <row r="580" spans="1:16" ht="19.8" customHeight="1" x14ac:dyDescent="0.3">
      <c r="A580" s="94" t="s">
        <v>706</v>
      </c>
      <c r="B580" s="92" t="s">
        <v>17</v>
      </c>
      <c r="C580" s="92" t="s">
        <v>106</v>
      </c>
      <c r="D580" s="92" t="s">
        <v>107</v>
      </c>
      <c r="E580" s="92" t="s">
        <v>108</v>
      </c>
      <c r="F580" s="92" t="s">
        <v>109</v>
      </c>
      <c r="G580" s="17">
        <v>0</v>
      </c>
      <c r="H580" s="17">
        <v>0</v>
      </c>
      <c r="I580" s="98">
        <v>0</v>
      </c>
      <c r="J580" s="9" t="s">
        <v>50</v>
      </c>
      <c r="K580" s="12" t="s">
        <v>711</v>
      </c>
      <c r="L580" s="8">
        <f t="shared" si="9"/>
        <v>0</v>
      </c>
      <c r="M580" s="17">
        <v>0</v>
      </c>
      <c r="N580" s="17">
        <v>0</v>
      </c>
      <c r="O580" s="17">
        <v>0</v>
      </c>
      <c r="P580" s="17">
        <v>0</v>
      </c>
    </row>
    <row r="581" spans="1:16" ht="19.8" customHeight="1" x14ac:dyDescent="0.3">
      <c r="A581" s="94" t="s">
        <v>706</v>
      </c>
      <c r="B581" s="92" t="s">
        <v>111</v>
      </c>
      <c r="C581" s="92" t="s">
        <v>112</v>
      </c>
      <c r="D581" s="92" t="s">
        <v>113</v>
      </c>
      <c r="E581" s="92" t="s">
        <v>114</v>
      </c>
      <c r="F581" s="92" t="s">
        <v>115</v>
      </c>
      <c r="G581" s="32" t="s">
        <v>727</v>
      </c>
      <c r="H581" s="17">
        <v>64</v>
      </c>
      <c r="I581" s="47">
        <v>292088999.59949303</v>
      </c>
      <c r="J581" s="9" t="s">
        <v>23</v>
      </c>
      <c r="K581" s="12" t="s">
        <v>707</v>
      </c>
      <c r="L581" s="8">
        <f t="shared" si="9"/>
        <v>1</v>
      </c>
      <c r="M581" s="17">
        <v>1</v>
      </c>
      <c r="N581" s="17">
        <v>0</v>
      </c>
      <c r="O581" s="17">
        <v>0</v>
      </c>
      <c r="P581" s="17">
        <v>0</v>
      </c>
    </row>
    <row r="582" spans="1:16" ht="19.8" customHeight="1" x14ac:dyDescent="0.3">
      <c r="A582" s="94" t="s">
        <v>706</v>
      </c>
      <c r="B582" s="92" t="s">
        <v>42</v>
      </c>
      <c r="C582" s="92" t="s">
        <v>117</v>
      </c>
      <c r="D582" s="92" t="s">
        <v>118</v>
      </c>
      <c r="E582" s="92" t="s">
        <v>119</v>
      </c>
      <c r="F582" s="92" t="s">
        <v>120</v>
      </c>
      <c r="G582" s="17">
        <v>0</v>
      </c>
      <c r="H582" s="17">
        <v>0</v>
      </c>
      <c r="I582" s="98">
        <v>0</v>
      </c>
      <c r="J582" s="9" t="s">
        <v>50</v>
      </c>
      <c r="K582" s="12" t="s">
        <v>724</v>
      </c>
      <c r="L582" s="8">
        <f t="shared" si="9"/>
        <v>0</v>
      </c>
      <c r="M582" s="17">
        <v>0</v>
      </c>
      <c r="N582" s="17">
        <v>0</v>
      </c>
      <c r="O582" s="17">
        <v>0</v>
      </c>
      <c r="P582" s="17">
        <v>0</v>
      </c>
    </row>
    <row r="583" spans="1:16" ht="19.8" customHeight="1" x14ac:dyDescent="0.3">
      <c r="A583" s="94" t="s">
        <v>706</v>
      </c>
      <c r="B583" s="92" t="s">
        <v>122</v>
      </c>
      <c r="C583" s="92" t="s">
        <v>117</v>
      </c>
      <c r="D583" s="92" t="s">
        <v>123</v>
      </c>
      <c r="E583" s="92" t="s">
        <v>124</v>
      </c>
      <c r="F583" s="92" t="s">
        <v>120</v>
      </c>
      <c r="G583" s="17">
        <v>0</v>
      </c>
      <c r="H583" s="17">
        <v>0</v>
      </c>
      <c r="I583" s="98">
        <v>0</v>
      </c>
      <c r="J583" s="9" t="s">
        <v>50</v>
      </c>
      <c r="K583" s="12" t="s">
        <v>724</v>
      </c>
      <c r="L583" s="8">
        <f t="shared" si="9"/>
        <v>0</v>
      </c>
      <c r="M583" s="17">
        <v>0</v>
      </c>
      <c r="N583" s="17">
        <v>0</v>
      </c>
      <c r="O583" s="17">
        <v>0</v>
      </c>
      <c r="P583" s="17">
        <v>0</v>
      </c>
    </row>
    <row r="584" spans="1:16" ht="19.8" customHeight="1" x14ac:dyDescent="0.3">
      <c r="A584" s="94" t="s">
        <v>706</v>
      </c>
      <c r="B584" s="92" t="s">
        <v>42</v>
      </c>
      <c r="C584" s="92" t="s">
        <v>117</v>
      </c>
      <c r="D584" s="92" t="s">
        <v>125</v>
      </c>
      <c r="E584" s="92" t="s">
        <v>126</v>
      </c>
      <c r="F584" s="92" t="s">
        <v>120</v>
      </c>
      <c r="G584" s="17">
        <v>0</v>
      </c>
      <c r="H584" s="17">
        <v>0</v>
      </c>
      <c r="I584" s="98">
        <v>0</v>
      </c>
      <c r="J584" s="9" t="s">
        <v>50</v>
      </c>
      <c r="K584" s="12" t="s">
        <v>724</v>
      </c>
      <c r="L584" s="8">
        <f t="shared" si="9"/>
        <v>0</v>
      </c>
      <c r="M584" s="17">
        <v>0</v>
      </c>
      <c r="N584" s="17">
        <v>0</v>
      </c>
      <c r="O584" s="17">
        <v>0</v>
      </c>
      <c r="P584" s="17">
        <v>0</v>
      </c>
    </row>
    <row r="585" spans="1:16" ht="19.8" customHeight="1" x14ac:dyDescent="0.3">
      <c r="A585" s="94" t="s">
        <v>706</v>
      </c>
      <c r="B585" s="92" t="s">
        <v>42</v>
      </c>
      <c r="C585" s="92" t="s">
        <v>117</v>
      </c>
      <c r="D585" s="92" t="s">
        <v>127</v>
      </c>
      <c r="E585" s="92" t="s">
        <v>128</v>
      </c>
      <c r="F585" s="92" t="s">
        <v>120</v>
      </c>
      <c r="G585" s="17">
        <v>0</v>
      </c>
      <c r="H585" s="17">
        <v>0</v>
      </c>
      <c r="I585" s="98">
        <v>0</v>
      </c>
      <c r="J585" s="9" t="s">
        <v>50</v>
      </c>
      <c r="K585" s="12" t="s">
        <v>724</v>
      </c>
      <c r="L585" s="8">
        <f t="shared" si="9"/>
        <v>0</v>
      </c>
      <c r="M585" s="17">
        <v>0</v>
      </c>
      <c r="N585" s="17">
        <v>0</v>
      </c>
      <c r="O585" s="17">
        <v>0</v>
      </c>
      <c r="P585" s="17">
        <v>0</v>
      </c>
    </row>
    <row r="586" spans="1:16" ht="19.8" customHeight="1" x14ac:dyDescent="0.3">
      <c r="A586" s="94" t="s">
        <v>706</v>
      </c>
      <c r="B586" s="92" t="s">
        <v>91</v>
      </c>
      <c r="C586" s="92" t="s">
        <v>117</v>
      </c>
      <c r="D586" s="92" t="s">
        <v>129</v>
      </c>
      <c r="E586" s="92" t="s">
        <v>130</v>
      </c>
      <c r="F586" s="92" t="s">
        <v>120</v>
      </c>
      <c r="G586" s="17">
        <v>0</v>
      </c>
      <c r="H586" s="17">
        <v>0</v>
      </c>
      <c r="I586" s="98">
        <v>0</v>
      </c>
      <c r="J586" s="9" t="s">
        <v>50</v>
      </c>
      <c r="K586" s="12" t="s">
        <v>724</v>
      </c>
      <c r="L586" s="8">
        <f t="shared" si="9"/>
        <v>0</v>
      </c>
      <c r="M586" s="17">
        <v>0</v>
      </c>
      <c r="N586" s="17">
        <v>0</v>
      </c>
      <c r="O586" s="17">
        <v>0</v>
      </c>
      <c r="P586" s="17">
        <v>0</v>
      </c>
    </row>
    <row r="587" spans="1:16" ht="19.8" customHeight="1" x14ac:dyDescent="0.3">
      <c r="A587" s="94" t="s">
        <v>706</v>
      </c>
      <c r="B587" s="82" t="s">
        <v>30</v>
      </c>
      <c r="C587" s="82" t="s">
        <v>31</v>
      </c>
      <c r="D587" s="82" t="s">
        <v>131</v>
      </c>
      <c r="E587" s="82" t="s">
        <v>132</v>
      </c>
      <c r="F587" s="82" t="s">
        <v>34</v>
      </c>
      <c r="G587" s="17">
        <v>0</v>
      </c>
      <c r="H587" s="17">
        <v>0</v>
      </c>
      <c r="I587" s="98">
        <v>0</v>
      </c>
      <c r="J587" s="9" t="s">
        <v>50</v>
      </c>
      <c r="K587" s="12" t="s">
        <v>724</v>
      </c>
      <c r="L587" s="8">
        <f t="shared" si="9"/>
        <v>0</v>
      </c>
      <c r="M587" s="14">
        <v>0</v>
      </c>
      <c r="N587" s="14">
        <v>0</v>
      </c>
      <c r="O587" s="14">
        <v>0</v>
      </c>
      <c r="P587" s="14">
        <v>0</v>
      </c>
    </row>
    <row r="588" spans="1:16" ht="19.8" customHeight="1" x14ac:dyDescent="0.3">
      <c r="A588" s="94" t="s">
        <v>706</v>
      </c>
      <c r="B588" s="82" t="s">
        <v>30</v>
      </c>
      <c r="C588" s="82" t="s">
        <v>31</v>
      </c>
      <c r="D588" s="82" t="s">
        <v>131</v>
      </c>
      <c r="E588" s="82" t="s">
        <v>133</v>
      </c>
      <c r="F588" s="82" t="s">
        <v>34</v>
      </c>
      <c r="G588" s="17">
        <v>0</v>
      </c>
      <c r="H588" s="17">
        <v>0</v>
      </c>
      <c r="I588" s="98">
        <v>0</v>
      </c>
      <c r="J588" s="9" t="s">
        <v>50</v>
      </c>
      <c r="K588" s="12" t="s">
        <v>711</v>
      </c>
      <c r="L588" s="8">
        <f t="shared" si="9"/>
        <v>0</v>
      </c>
      <c r="M588" s="14">
        <v>0</v>
      </c>
      <c r="N588" s="14">
        <v>0</v>
      </c>
      <c r="O588" s="14">
        <v>0</v>
      </c>
      <c r="P588" s="14">
        <v>0</v>
      </c>
    </row>
    <row r="589" spans="1:16" ht="19.8" customHeight="1" x14ac:dyDescent="0.3">
      <c r="A589" s="94" t="s">
        <v>706</v>
      </c>
      <c r="B589" s="82" t="s">
        <v>30</v>
      </c>
      <c r="C589" s="82" t="s">
        <v>31</v>
      </c>
      <c r="D589" s="82" t="s">
        <v>136</v>
      </c>
      <c r="E589" s="82" t="s">
        <v>137</v>
      </c>
      <c r="F589" s="82" t="s">
        <v>34</v>
      </c>
      <c r="G589" s="17">
        <v>0</v>
      </c>
      <c r="H589" s="17">
        <v>0</v>
      </c>
      <c r="I589" s="98">
        <v>0</v>
      </c>
      <c r="J589" s="9" t="s">
        <v>50</v>
      </c>
      <c r="K589" s="12" t="s">
        <v>711</v>
      </c>
      <c r="L589" s="8">
        <f t="shared" si="9"/>
        <v>0</v>
      </c>
      <c r="M589" s="14">
        <v>0</v>
      </c>
      <c r="N589" s="14">
        <v>0</v>
      </c>
      <c r="O589" s="14">
        <v>0</v>
      </c>
      <c r="P589" s="14">
        <v>0</v>
      </c>
    </row>
    <row r="590" spans="1:16" ht="19.8" customHeight="1" x14ac:dyDescent="0.3">
      <c r="A590" s="94" t="s">
        <v>706</v>
      </c>
      <c r="B590" s="82" t="s">
        <v>30</v>
      </c>
      <c r="C590" s="82" t="s">
        <v>31</v>
      </c>
      <c r="D590" s="82" t="s">
        <v>136</v>
      </c>
      <c r="E590" s="82" t="s">
        <v>140</v>
      </c>
      <c r="F590" s="82" t="s">
        <v>34</v>
      </c>
      <c r="G590" s="17">
        <v>0</v>
      </c>
      <c r="H590" s="17" t="s">
        <v>728</v>
      </c>
      <c r="I590" s="98">
        <v>0</v>
      </c>
      <c r="J590" s="9" t="s">
        <v>50</v>
      </c>
      <c r="K590" s="12" t="s">
        <v>711</v>
      </c>
      <c r="L590" s="8">
        <f t="shared" si="9"/>
        <v>0</v>
      </c>
      <c r="M590" s="14">
        <v>0</v>
      </c>
      <c r="N590" s="14">
        <v>0</v>
      </c>
      <c r="O590" s="14">
        <v>0</v>
      </c>
      <c r="P590" s="14">
        <v>0</v>
      </c>
    </row>
    <row r="591" spans="1:16" ht="19.8" customHeight="1" x14ac:dyDescent="0.3">
      <c r="A591" s="94" t="s">
        <v>706</v>
      </c>
      <c r="B591" s="82" t="s">
        <v>30</v>
      </c>
      <c r="C591" s="82" t="s">
        <v>31</v>
      </c>
      <c r="D591" s="82" t="s">
        <v>142</v>
      </c>
      <c r="E591" s="82" t="s">
        <v>143</v>
      </c>
      <c r="F591" s="82" t="s">
        <v>48</v>
      </c>
      <c r="G591" s="32" t="s">
        <v>729</v>
      </c>
      <c r="H591" s="15">
        <v>1</v>
      </c>
      <c r="I591" s="47">
        <v>211000000</v>
      </c>
      <c r="J591" s="9" t="s">
        <v>23</v>
      </c>
      <c r="K591" s="12" t="s">
        <v>707</v>
      </c>
      <c r="L591" s="8">
        <f t="shared" si="9"/>
        <v>0</v>
      </c>
      <c r="M591" s="14">
        <v>0</v>
      </c>
      <c r="N591" s="14">
        <v>0</v>
      </c>
      <c r="O591" s="14">
        <v>0</v>
      </c>
      <c r="P591" s="14">
        <v>0</v>
      </c>
    </row>
    <row r="592" spans="1:16" ht="19.8" customHeight="1" x14ac:dyDescent="0.3">
      <c r="A592" s="94" t="s">
        <v>706</v>
      </c>
      <c r="B592" s="82" t="s">
        <v>52</v>
      </c>
      <c r="C592" s="82" t="s">
        <v>81</v>
      </c>
      <c r="D592" s="82" t="s">
        <v>146</v>
      </c>
      <c r="E592" s="82" t="s">
        <v>147</v>
      </c>
      <c r="F592" s="82" t="s">
        <v>84</v>
      </c>
      <c r="G592" s="32" t="s">
        <v>291</v>
      </c>
      <c r="H592" s="17">
        <v>1</v>
      </c>
      <c r="I592" s="47">
        <v>498622000.335114</v>
      </c>
      <c r="J592" s="9" t="s">
        <v>23</v>
      </c>
      <c r="K592" s="12" t="s">
        <v>707</v>
      </c>
      <c r="L592" s="8">
        <f t="shared" si="9"/>
        <v>0</v>
      </c>
      <c r="M592" s="14">
        <v>0</v>
      </c>
      <c r="N592" s="14">
        <v>0</v>
      </c>
      <c r="O592" s="14">
        <v>0</v>
      </c>
      <c r="P592" s="14">
        <v>0</v>
      </c>
    </row>
    <row r="593" spans="1:16" ht="19.8" customHeight="1" x14ac:dyDescent="0.3">
      <c r="A593" s="94" t="s">
        <v>706</v>
      </c>
      <c r="B593" s="82" t="s">
        <v>149</v>
      </c>
      <c r="C593" s="82" t="s">
        <v>81</v>
      </c>
      <c r="D593" s="82" t="s">
        <v>150</v>
      </c>
      <c r="E593" s="82" t="s">
        <v>151</v>
      </c>
      <c r="F593" s="82" t="s">
        <v>152</v>
      </c>
      <c r="G593" s="32" t="s">
        <v>730</v>
      </c>
      <c r="H593" s="17">
        <v>0</v>
      </c>
      <c r="I593" s="98">
        <v>0</v>
      </c>
      <c r="J593" s="9" t="s">
        <v>50</v>
      </c>
      <c r="K593" s="12" t="s">
        <v>731</v>
      </c>
      <c r="L593" s="8">
        <f t="shared" si="9"/>
        <v>0</v>
      </c>
      <c r="M593" s="14">
        <v>0</v>
      </c>
      <c r="N593" s="14">
        <v>0</v>
      </c>
      <c r="O593" s="14">
        <v>0</v>
      </c>
      <c r="P593" s="14">
        <v>0</v>
      </c>
    </row>
    <row r="594" spans="1:16" ht="19.8" customHeight="1" x14ac:dyDescent="0.3">
      <c r="A594" s="94" t="s">
        <v>706</v>
      </c>
      <c r="B594" s="82" t="s">
        <v>149</v>
      </c>
      <c r="C594" s="82" t="s">
        <v>81</v>
      </c>
      <c r="D594" s="82" t="s">
        <v>154</v>
      </c>
      <c r="E594" s="82" t="s">
        <v>155</v>
      </c>
      <c r="F594" s="82" t="s">
        <v>152</v>
      </c>
      <c r="G594" s="32" t="s">
        <v>732</v>
      </c>
      <c r="H594" s="17">
        <v>0</v>
      </c>
      <c r="I594" s="98">
        <v>0</v>
      </c>
      <c r="J594" s="9" t="s">
        <v>50</v>
      </c>
      <c r="K594" s="12" t="s">
        <v>731</v>
      </c>
      <c r="L594" s="8">
        <f t="shared" si="9"/>
        <v>0</v>
      </c>
      <c r="M594" s="14">
        <v>0</v>
      </c>
      <c r="N594" s="14">
        <v>0</v>
      </c>
      <c r="O594" s="14">
        <v>0</v>
      </c>
      <c r="P594" s="14">
        <v>0</v>
      </c>
    </row>
    <row r="595" spans="1:16" ht="19.8" customHeight="1" x14ac:dyDescent="0.3">
      <c r="A595" s="94" t="s">
        <v>706</v>
      </c>
      <c r="B595" s="82" t="s">
        <v>149</v>
      </c>
      <c r="C595" s="82" t="s">
        <v>81</v>
      </c>
      <c r="D595" s="82" t="s">
        <v>156</v>
      </c>
      <c r="E595" s="82" t="s">
        <v>157</v>
      </c>
      <c r="F595" s="82" t="s">
        <v>152</v>
      </c>
      <c r="G595" s="32" t="s">
        <v>733</v>
      </c>
      <c r="H595" s="22">
        <v>0.25</v>
      </c>
      <c r="I595" s="47">
        <v>281737000</v>
      </c>
      <c r="J595" s="9" t="s">
        <v>23</v>
      </c>
      <c r="K595" s="12" t="s">
        <v>707</v>
      </c>
      <c r="L595" s="8">
        <f t="shared" si="9"/>
        <v>0</v>
      </c>
      <c r="M595" s="14">
        <v>0</v>
      </c>
      <c r="N595" s="14">
        <v>0</v>
      </c>
      <c r="O595" s="14">
        <v>0</v>
      </c>
      <c r="P595" s="14">
        <v>0</v>
      </c>
    </row>
    <row r="596" spans="1:16" ht="19.8" customHeight="1" x14ac:dyDescent="0.3">
      <c r="A596" s="94" t="s">
        <v>706</v>
      </c>
      <c r="B596" s="82" t="s">
        <v>149</v>
      </c>
      <c r="C596" s="82" t="s">
        <v>81</v>
      </c>
      <c r="D596" s="82" t="s">
        <v>156</v>
      </c>
      <c r="E596" s="82" t="s">
        <v>160</v>
      </c>
      <c r="F596" s="82" t="s">
        <v>152</v>
      </c>
      <c r="G596" s="17">
        <v>0</v>
      </c>
      <c r="H596" s="17">
        <v>0</v>
      </c>
      <c r="I596" s="98">
        <v>0</v>
      </c>
      <c r="J596" s="9" t="s">
        <v>50</v>
      </c>
      <c r="K596" s="12" t="s">
        <v>724</v>
      </c>
      <c r="L596" s="8">
        <f t="shared" si="9"/>
        <v>0</v>
      </c>
      <c r="M596" s="14">
        <v>0</v>
      </c>
      <c r="N596" s="14">
        <v>0</v>
      </c>
      <c r="O596" s="14">
        <v>0</v>
      </c>
      <c r="P596" s="14">
        <v>0</v>
      </c>
    </row>
    <row r="597" spans="1:16" ht="19.8" customHeight="1" x14ac:dyDescent="0.3">
      <c r="A597" s="94" t="s">
        <v>706</v>
      </c>
      <c r="B597" s="82" t="s">
        <v>149</v>
      </c>
      <c r="C597" s="82" t="s">
        <v>81</v>
      </c>
      <c r="D597" s="82" t="s">
        <v>161</v>
      </c>
      <c r="E597" s="82" t="s">
        <v>162</v>
      </c>
      <c r="F597" s="82" t="s">
        <v>152</v>
      </c>
      <c r="G597" s="32" t="s">
        <v>734</v>
      </c>
      <c r="H597" s="21">
        <v>1450</v>
      </c>
      <c r="I597" s="47">
        <v>312000000</v>
      </c>
      <c r="J597" s="9" t="s">
        <v>23</v>
      </c>
      <c r="K597" s="12" t="s">
        <v>707</v>
      </c>
      <c r="L597" s="8">
        <f t="shared" si="9"/>
        <v>0</v>
      </c>
      <c r="M597" s="14">
        <v>0</v>
      </c>
      <c r="N597" s="14">
        <v>0</v>
      </c>
      <c r="O597" s="14">
        <v>0</v>
      </c>
      <c r="P597" s="14">
        <v>0</v>
      </c>
    </row>
    <row r="598" spans="1:16" ht="19.8" customHeight="1" x14ac:dyDescent="0.3">
      <c r="A598" s="80" t="s">
        <v>706</v>
      </c>
      <c r="B598" s="82" t="s">
        <v>52</v>
      </c>
      <c r="C598" s="82" t="s">
        <v>81</v>
      </c>
      <c r="D598" s="82" t="s">
        <v>164</v>
      </c>
      <c r="E598" s="82" t="s">
        <v>165</v>
      </c>
      <c r="F598" s="82" t="s">
        <v>166</v>
      </c>
      <c r="G598" s="9">
        <v>0</v>
      </c>
      <c r="H598" s="9">
        <v>0</v>
      </c>
      <c r="I598" s="41">
        <v>0</v>
      </c>
      <c r="J598" s="9" t="s">
        <v>50</v>
      </c>
      <c r="K598" s="19" t="s">
        <v>724</v>
      </c>
      <c r="L598" s="8">
        <f t="shared" si="9"/>
        <v>0</v>
      </c>
      <c r="M598" s="14">
        <v>0</v>
      </c>
      <c r="N598" s="14">
        <v>0</v>
      </c>
      <c r="O598" s="14">
        <v>0</v>
      </c>
      <c r="P598" s="14">
        <v>0</v>
      </c>
    </row>
    <row r="599" spans="1:16" ht="19.8" customHeight="1" x14ac:dyDescent="0.3">
      <c r="A599" s="80" t="s">
        <v>706</v>
      </c>
      <c r="B599" s="82" t="s">
        <v>52</v>
      </c>
      <c r="C599" s="82" t="s">
        <v>81</v>
      </c>
      <c r="D599" s="82" t="s">
        <v>164</v>
      </c>
      <c r="E599" s="82" t="s">
        <v>167</v>
      </c>
      <c r="F599" s="82" t="s">
        <v>166</v>
      </c>
      <c r="G599" s="9">
        <v>0</v>
      </c>
      <c r="H599" s="9">
        <v>0</v>
      </c>
      <c r="I599" s="41">
        <v>0</v>
      </c>
      <c r="J599" s="9" t="s">
        <v>50</v>
      </c>
      <c r="K599" s="19" t="s">
        <v>731</v>
      </c>
      <c r="L599" s="8">
        <f t="shared" si="9"/>
        <v>0</v>
      </c>
      <c r="M599" s="14">
        <v>0</v>
      </c>
      <c r="N599" s="14">
        <v>0</v>
      </c>
      <c r="O599" s="14">
        <v>0</v>
      </c>
      <c r="P599" s="14">
        <v>0</v>
      </c>
    </row>
    <row r="600" spans="1:16" ht="19.8" customHeight="1" x14ac:dyDescent="0.3">
      <c r="A600" s="80" t="s">
        <v>735</v>
      </c>
      <c r="B600" s="81" t="s">
        <v>17</v>
      </c>
      <c r="C600" s="81" t="s">
        <v>18</v>
      </c>
      <c r="D600" s="81" t="s">
        <v>19</v>
      </c>
      <c r="E600" s="81" t="s">
        <v>20</v>
      </c>
      <c r="F600" s="81" t="s">
        <v>21</v>
      </c>
      <c r="G600" s="19" t="s">
        <v>736</v>
      </c>
      <c r="H600" s="9">
        <v>3</v>
      </c>
      <c r="I600" s="37">
        <v>250000000</v>
      </c>
      <c r="J600" s="9" t="s">
        <v>50</v>
      </c>
      <c r="K600" s="19" t="s">
        <v>737</v>
      </c>
      <c r="L600" s="8">
        <f t="shared" si="9"/>
        <v>0</v>
      </c>
      <c r="M600" s="14">
        <v>0</v>
      </c>
      <c r="N600" s="14">
        <v>0</v>
      </c>
      <c r="O600" s="14">
        <v>0</v>
      </c>
      <c r="P600" s="14">
        <v>0</v>
      </c>
    </row>
    <row r="601" spans="1:16" ht="19.8" customHeight="1" x14ac:dyDescent="0.3">
      <c r="A601" s="80" t="s">
        <v>735</v>
      </c>
      <c r="B601" s="81" t="s">
        <v>17</v>
      </c>
      <c r="C601" s="81" t="s">
        <v>18</v>
      </c>
      <c r="D601" s="81" t="s">
        <v>24</v>
      </c>
      <c r="E601" s="81" t="s">
        <v>25</v>
      </c>
      <c r="F601" s="81" t="s">
        <v>21</v>
      </c>
      <c r="G601" s="19" t="s">
        <v>685</v>
      </c>
      <c r="H601" s="9"/>
      <c r="I601" s="37"/>
      <c r="J601" s="9" t="s">
        <v>50</v>
      </c>
      <c r="K601" s="19" t="s">
        <v>685</v>
      </c>
      <c r="L601" s="8">
        <f t="shared" si="9"/>
        <v>0</v>
      </c>
      <c r="M601" s="14">
        <v>0</v>
      </c>
      <c r="N601" s="14">
        <v>0</v>
      </c>
      <c r="O601" s="14">
        <v>0</v>
      </c>
      <c r="P601" s="14">
        <v>0</v>
      </c>
    </row>
    <row r="602" spans="1:16" ht="19.8" customHeight="1" x14ac:dyDescent="0.3">
      <c r="A602" s="80" t="s">
        <v>735</v>
      </c>
      <c r="B602" s="81" t="s">
        <v>17</v>
      </c>
      <c r="C602" s="81" t="s">
        <v>18</v>
      </c>
      <c r="D602" s="81" t="s">
        <v>27</v>
      </c>
      <c r="E602" s="81" t="s">
        <v>28</v>
      </c>
      <c r="F602" s="81" t="s">
        <v>21</v>
      </c>
      <c r="G602" s="19" t="s">
        <v>302</v>
      </c>
      <c r="H602" s="9">
        <v>2</v>
      </c>
      <c r="I602" s="37">
        <v>219000000</v>
      </c>
      <c r="J602" s="9" t="s">
        <v>50</v>
      </c>
      <c r="K602" s="19" t="s">
        <v>737</v>
      </c>
      <c r="L602" s="8">
        <f t="shared" si="9"/>
        <v>0</v>
      </c>
      <c r="M602" s="14">
        <v>0</v>
      </c>
      <c r="N602" s="14">
        <v>0</v>
      </c>
      <c r="O602" s="14">
        <v>0</v>
      </c>
      <c r="P602" s="14">
        <v>0</v>
      </c>
    </row>
    <row r="603" spans="1:16" ht="19.8" customHeight="1" x14ac:dyDescent="0.3">
      <c r="A603" s="80" t="s">
        <v>735</v>
      </c>
      <c r="B603" s="81" t="s">
        <v>30</v>
      </c>
      <c r="C603" s="81" t="s">
        <v>31</v>
      </c>
      <c r="D603" s="81" t="s">
        <v>32</v>
      </c>
      <c r="E603" s="81" t="s">
        <v>33</v>
      </c>
      <c r="F603" s="81" t="s">
        <v>34</v>
      </c>
      <c r="G603" s="19" t="s">
        <v>738</v>
      </c>
      <c r="H603" s="9">
        <v>3</v>
      </c>
      <c r="I603" s="37">
        <v>300000000</v>
      </c>
      <c r="J603" s="9" t="s">
        <v>23</v>
      </c>
      <c r="K603" s="9"/>
      <c r="L603" s="8">
        <f t="shared" si="9"/>
        <v>3</v>
      </c>
      <c r="M603" s="9">
        <v>1</v>
      </c>
      <c r="N603" s="9">
        <v>1</v>
      </c>
      <c r="O603" s="9">
        <v>1</v>
      </c>
      <c r="P603" s="14">
        <v>0</v>
      </c>
    </row>
    <row r="604" spans="1:16" ht="19.8" customHeight="1" x14ac:dyDescent="0.3">
      <c r="A604" s="80" t="s">
        <v>735</v>
      </c>
      <c r="B604" s="81" t="s">
        <v>30</v>
      </c>
      <c r="C604" s="81" t="s">
        <v>31</v>
      </c>
      <c r="D604" s="81" t="s">
        <v>36</v>
      </c>
      <c r="E604" s="81" t="s">
        <v>37</v>
      </c>
      <c r="F604" s="81" t="s">
        <v>34</v>
      </c>
      <c r="G604" s="19" t="s">
        <v>739</v>
      </c>
      <c r="H604" s="9">
        <v>3</v>
      </c>
      <c r="I604" s="37">
        <v>207000000</v>
      </c>
      <c r="J604" s="9" t="s">
        <v>23</v>
      </c>
      <c r="K604" s="9"/>
      <c r="L604" s="8">
        <f t="shared" si="9"/>
        <v>3</v>
      </c>
      <c r="M604" s="9">
        <v>1</v>
      </c>
      <c r="N604" s="9">
        <v>1</v>
      </c>
      <c r="O604" s="9">
        <v>1</v>
      </c>
      <c r="P604" s="14">
        <v>0</v>
      </c>
    </row>
    <row r="605" spans="1:16" ht="19.8" customHeight="1" x14ac:dyDescent="0.3">
      <c r="A605" s="80" t="s">
        <v>735</v>
      </c>
      <c r="B605" s="81" t="s">
        <v>30</v>
      </c>
      <c r="C605" s="81" t="s">
        <v>31</v>
      </c>
      <c r="D605" s="81" t="s">
        <v>39</v>
      </c>
      <c r="E605" s="81" t="s">
        <v>40</v>
      </c>
      <c r="F605" s="81" t="s">
        <v>34</v>
      </c>
      <c r="G605" s="19" t="s">
        <v>740</v>
      </c>
      <c r="H605" s="9">
        <v>488</v>
      </c>
      <c r="I605" s="37">
        <v>300000000</v>
      </c>
      <c r="J605" s="9" t="s">
        <v>23</v>
      </c>
      <c r="K605" s="9"/>
      <c r="L605" s="8">
        <f t="shared" si="9"/>
        <v>3</v>
      </c>
      <c r="M605" s="9">
        <v>3</v>
      </c>
      <c r="N605" s="14">
        <v>0</v>
      </c>
      <c r="O605" s="14">
        <v>0</v>
      </c>
      <c r="P605" s="14">
        <v>0</v>
      </c>
    </row>
    <row r="606" spans="1:16" ht="19.8" customHeight="1" x14ac:dyDescent="0.3">
      <c r="A606" s="80" t="s">
        <v>735</v>
      </c>
      <c r="B606" s="81" t="s">
        <v>42</v>
      </c>
      <c r="C606" s="81" t="s">
        <v>31</v>
      </c>
      <c r="D606" s="81" t="s">
        <v>43</v>
      </c>
      <c r="E606" s="81" t="s">
        <v>44</v>
      </c>
      <c r="F606" s="81" t="s">
        <v>34</v>
      </c>
      <c r="G606" s="19" t="s">
        <v>741</v>
      </c>
      <c r="H606" s="9">
        <v>200</v>
      </c>
      <c r="I606" s="37">
        <v>300000000</v>
      </c>
      <c r="J606" s="9" t="s">
        <v>23</v>
      </c>
      <c r="K606" s="9"/>
      <c r="L606" s="8">
        <f t="shared" si="9"/>
        <v>3</v>
      </c>
      <c r="M606" s="9">
        <v>3</v>
      </c>
      <c r="N606" s="14">
        <v>0</v>
      </c>
      <c r="O606" s="14">
        <v>0</v>
      </c>
      <c r="P606" s="14">
        <v>0</v>
      </c>
    </row>
    <row r="607" spans="1:16" ht="19.8" customHeight="1" x14ac:dyDescent="0.3">
      <c r="A607" s="80" t="s">
        <v>735</v>
      </c>
      <c r="B607" s="81" t="s">
        <v>30</v>
      </c>
      <c r="C607" s="81" t="s">
        <v>31</v>
      </c>
      <c r="D607" s="81" t="s">
        <v>46</v>
      </c>
      <c r="E607" s="81" t="s">
        <v>47</v>
      </c>
      <c r="F607" s="81" t="s">
        <v>48</v>
      </c>
      <c r="G607" s="19" t="s">
        <v>685</v>
      </c>
      <c r="H607" s="9"/>
      <c r="I607" s="37"/>
      <c r="J607" s="9" t="s">
        <v>50</v>
      </c>
      <c r="K607" s="9"/>
      <c r="L607" s="8">
        <f t="shared" si="9"/>
        <v>0</v>
      </c>
      <c r="M607" s="14">
        <v>0</v>
      </c>
      <c r="N607" s="14">
        <v>0</v>
      </c>
      <c r="O607" s="14">
        <v>0</v>
      </c>
      <c r="P607" s="14">
        <v>0</v>
      </c>
    </row>
    <row r="608" spans="1:16" ht="19.8" customHeight="1" x14ac:dyDescent="0.3">
      <c r="A608" s="80" t="s">
        <v>735</v>
      </c>
      <c r="B608" s="81" t="s">
        <v>52</v>
      </c>
      <c r="C608" s="81" t="s">
        <v>18</v>
      </c>
      <c r="D608" s="81" t="s">
        <v>53</v>
      </c>
      <c r="E608" s="81" t="s">
        <v>54</v>
      </c>
      <c r="F608" s="81" t="s">
        <v>55</v>
      </c>
      <c r="G608" s="19" t="s">
        <v>742</v>
      </c>
      <c r="H608" s="9">
        <v>512</v>
      </c>
      <c r="I608" s="37">
        <v>289000000</v>
      </c>
      <c r="J608" s="9" t="s">
        <v>23</v>
      </c>
      <c r="K608" s="9"/>
      <c r="L608" s="8">
        <f t="shared" si="9"/>
        <v>4</v>
      </c>
      <c r="M608" s="9">
        <v>2</v>
      </c>
      <c r="N608" s="14">
        <v>0</v>
      </c>
      <c r="O608" s="9">
        <v>2</v>
      </c>
      <c r="P608" s="14">
        <v>0</v>
      </c>
    </row>
    <row r="609" spans="1:16" ht="19.8" customHeight="1" x14ac:dyDescent="0.3">
      <c r="A609" s="80" t="s">
        <v>735</v>
      </c>
      <c r="B609" s="81" t="s">
        <v>52</v>
      </c>
      <c r="C609" s="81" t="s">
        <v>18</v>
      </c>
      <c r="D609" s="81" t="s">
        <v>57</v>
      </c>
      <c r="E609" s="81" t="s">
        <v>58</v>
      </c>
      <c r="F609" s="81" t="s">
        <v>55</v>
      </c>
      <c r="G609" s="19" t="s">
        <v>685</v>
      </c>
      <c r="H609" s="9"/>
      <c r="I609" s="37"/>
      <c r="J609" s="9" t="s">
        <v>50</v>
      </c>
      <c r="K609" s="9"/>
      <c r="L609" s="8">
        <f t="shared" si="9"/>
        <v>0</v>
      </c>
      <c r="M609" s="14">
        <v>0</v>
      </c>
      <c r="N609" s="14">
        <v>0</v>
      </c>
      <c r="O609" s="14">
        <v>0</v>
      </c>
      <c r="P609" s="14">
        <v>0</v>
      </c>
    </row>
    <row r="610" spans="1:16" ht="19.8" customHeight="1" x14ac:dyDescent="0.3">
      <c r="A610" s="80" t="s">
        <v>735</v>
      </c>
      <c r="B610" s="81" t="s">
        <v>52</v>
      </c>
      <c r="C610" s="81" t="s">
        <v>18</v>
      </c>
      <c r="D610" s="81" t="s">
        <v>57</v>
      </c>
      <c r="E610" s="81" t="s">
        <v>60</v>
      </c>
      <c r="F610" s="81" t="s">
        <v>55</v>
      </c>
      <c r="G610" s="19" t="s">
        <v>685</v>
      </c>
      <c r="H610" s="9"/>
      <c r="I610" s="37"/>
      <c r="J610" s="9" t="s">
        <v>50</v>
      </c>
      <c r="K610" s="19"/>
      <c r="L610" s="8">
        <f t="shared" si="9"/>
        <v>0</v>
      </c>
      <c r="M610" s="14">
        <v>0</v>
      </c>
      <c r="N610" s="14">
        <v>0</v>
      </c>
      <c r="O610" s="14">
        <v>0</v>
      </c>
      <c r="P610" s="14">
        <v>0</v>
      </c>
    </row>
    <row r="611" spans="1:16" ht="19.8" customHeight="1" x14ac:dyDescent="0.3">
      <c r="A611" s="80" t="s">
        <v>735</v>
      </c>
      <c r="B611" s="81" t="s">
        <v>52</v>
      </c>
      <c r="C611" s="81" t="s">
        <v>18</v>
      </c>
      <c r="D611" s="81" t="s">
        <v>62</v>
      </c>
      <c r="E611" s="81" t="s">
        <v>63</v>
      </c>
      <c r="F611" s="81" t="s">
        <v>55</v>
      </c>
      <c r="G611" s="19" t="s">
        <v>743</v>
      </c>
      <c r="H611" s="9">
        <v>5</v>
      </c>
      <c r="I611" s="37">
        <v>257000000</v>
      </c>
      <c r="J611" s="9" t="s">
        <v>23</v>
      </c>
      <c r="K611" s="19"/>
      <c r="L611" s="8">
        <f t="shared" si="9"/>
        <v>3</v>
      </c>
      <c r="M611" s="9">
        <v>3</v>
      </c>
      <c r="N611" s="14">
        <v>0</v>
      </c>
      <c r="O611" s="14">
        <v>0</v>
      </c>
      <c r="P611" s="14">
        <v>0</v>
      </c>
    </row>
    <row r="612" spans="1:16" ht="19.8" customHeight="1" x14ac:dyDescent="0.3">
      <c r="A612" s="80" t="s">
        <v>735</v>
      </c>
      <c r="B612" s="81" t="s">
        <v>52</v>
      </c>
      <c r="C612" s="81" t="s">
        <v>18</v>
      </c>
      <c r="D612" s="81" t="s">
        <v>57</v>
      </c>
      <c r="E612" s="81" t="s">
        <v>65</v>
      </c>
      <c r="F612" s="81" t="s">
        <v>55</v>
      </c>
      <c r="G612" s="19" t="s">
        <v>685</v>
      </c>
      <c r="H612" s="9"/>
      <c r="I612" s="37"/>
      <c r="J612" s="9" t="s">
        <v>50</v>
      </c>
      <c r="K612" s="9"/>
      <c r="L612" s="8">
        <f t="shared" si="9"/>
        <v>0</v>
      </c>
      <c r="M612" s="14">
        <v>0</v>
      </c>
      <c r="N612" s="14">
        <v>0</v>
      </c>
      <c r="O612" s="14">
        <v>0</v>
      </c>
      <c r="P612" s="14">
        <v>0</v>
      </c>
    </row>
    <row r="613" spans="1:16" ht="19.8" customHeight="1" x14ac:dyDescent="0.3">
      <c r="A613" s="80" t="s">
        <v>735</v>
      </c>
      <c r="B613" s="81" t="s">
        <v>52</v>
      </c>
      <c r="C613" s="81" t="s">
        <v>18</v>
      </c>
      <c r="D613" s="81" t="s">
        <v>67</v>
      </c>
      <c r="E613" s="81" t="s">
        <v>68</v>
      </c>
      <c r="F613" s="81" t="s">
        <v>55</v>
      </c>
      <c r="G613" s="19" t="s">
        <v>744</v>
      </c>
      <c r="H613" s="9">
        <v>2</v>
      </c>
      <c r="I613" s="37">
        <v>243000000</v>
      </c>
      <c r="J613" s="9" t="s">
        <v>23</v>
      </c>
      <c r="K613" s="9"/>
      <c r="L613" s="8">
        <f t="shared" si="9"/>
        <v>4</v>
      </c>
      <c r="M613" s="9">
        <v>2</v>
      </c>
      <c r="N613" s="14">
        <v>0</v>
      </c>
      <c r="O613" s="9">
        <v>2</v>
      </c>
      <c r="P613" s="14">
        <v>0</v>
      </c>
    </row>
    <row r="614" spans="1:16" ht="19.8" customHeight="1" x14ac:dyDescent="0.3">
      <c r="A614" s="80" t="s">
        <v>735</v>
      </c>
      <c r="B614" s="81" t="s">
        <v>70</v>
      </c>
      <c r="C614" s="81" t="s">
        <v>18</v>
      </c>
      <c r="D614" s="81" t="s">
        <v>71</v>
      </c>
      <c r="E614" s="81" t="s">
        <v>72</v>
      </c>
      <c r="F614" s="81" t="s">
        <v>73</v>
      </c>
      <c r="G614" s="19" t="s">
        <v>745</v>
      </c>
      <c r="H614" s="9">
        <v>205</v>
      </c>
      <c r="I614" s="37">
        <v>265000000</v>
      </c>
      <c r="J614" s="9" t="s">
        <v>23</v>
      </c>
      <c r="K614" s="9"/>
      <c r="L614" s="8">
        <f t="shared" si="9"/>
        <v>2</v>
      </c>
      <c r="M614" s="9">
        <v>2</v>
      </c>
      <c r="N614" s="14">
        <v>0</v>
      </c>
      <c r="O614" s="14">
        <v>0</v>
      </c>
      <c r="P614" s="14">
        <v>0</v>
      </c>
    </row>
    <row r="615" spans="1:16" ht="19.8" customHeight="1" x14ac:dyDescent="0.3">
      <c r="A615" s="80" t="s">
        <v>735</v>
      </c>
      <c r="B615" s="81" t="s">
        <v>70</v>
      </c>
      <c r="C615" s="81" t="s">
        <v>18</v>
      </c>
      <c r="D615" s="81" t="s">
        <v>75</v>
      </c>
      <c r="E615" s="81" t="s">
        <v>76</v>
      </c>
      <c r="F615" s="81" t="s">
        <v>73</v>
      </c>
      <c r="G615" s="19" t="s">
        <v>746</v>
      </c>
      <c r="H615" s="9">
        <v>204</v>
      </c>
      <c r="I615" s="37">
        <v>230000000</v>
      </c>
      <c r="J615" s="9" t="s">
        <v>23</v>
      </c>
      <c r="K615" s="9"/>
      <c r="L615" s="8">
        <f t="shared" si="9"/>
        <v>3</v>
      </c>
      <c r="M615" s="9">
        <v>1</v>
      </c>
      <c r="N615" s="9">
        <v>1</v>
      </c>
      <c r="O615" s="9">
        <v>1</v>
      </c>
      <c r="P615" s="14">
        <v>0</v>
      </c>
    </row>
    <row r="616" spans="1:16" ht="19.8" customHeight="1" x14ac:dyDescent="0.3">
      <c r="A616" s="80" t="s">
        <v>735</v>
      </c>
      <c r="B616" s="81" t="s">
        <v>70</v>
      </c>
      <c r="C616" s="81" t="s">
        <v>18</v>
      </c>
      <c r="D616" s="81" t="s">
        <v>78</v>
      </c>
      <c r="E616" s="81" t="s">
        <v>79</v>
      </c>
      <c r="F616" s="81" t="s">
        <v>73</v>
      </c>
      <c r="G616" s="19" t="s">
        <v>747</v>
      </c>
      <c r="H616" s="9">
        <v>385</v>
      </c>
      <c r="I616" s="37">
        <v>356000000</v>
      </c>
      <c r="J616" s="9" t="s">
        <v>23</v>
      </c>
      <c r="K616" s="9"/>
      <c r="L616" s="8">
        <f t="shared" si="9"/>
        <v>4</v>
      </c>
      <c r="M616" s="9">
        <v>2</v>
      </c>
      <c r="N616" s="9">
        <v>1</v>
      </c>
      <c r="O616" s="9">
        <v>1</v>
      </c>
      <c r="P616" s="14">
        <v>0</v>
      </c>
    </row>
    <row r="617" spans="1:16" ht="19.8" customHeight="1" x14ac:dyDescent="0.3">
      <c r="A617" s="80" t="s">
        <v>735</v>
      </c>
      <c r="B617" s="81" t="s">
        <v>17</v>
      </c>
      <c r="C617" s="81" t="s">
        <v>81</v>
      </c>
      <c r="D617" s="81" t="s">
        <v>82</v>
      </c>
      <c r="E617" s="81" t="s">
        <v>83</v>
      </c>
      <c r="F617" s="81" t="s">
        <v>84</v>
      </c>
      <c r="G617" s="19" t="s">
        <v>685</v>
      </c>
      <c r="H617" s="9"/>
      <c r="I617" s="37"/>
      <c r="J617" s="9" t="s">
        <v>50</v>
      </c>
      <c r="K617" s="19"/>
      <c r="L617" s="8">
        <f t="shared" si="9"/>
        <v>0</v>
      </c>
      <c r="M617" s="14">
        <v>0</v>
      </c>
      <c r="N617" s="14">
        <v>0</v>
      </c>
      <c r="O617" s="14">
        <v>0</v>
      </c>
      <c r="P617" s="14">
        <v>0</v>
      </c>
    </row>
    <row r="618" spans="1:16" ht="19.8" customHeight="1" x14ac:dyDescent="0.3">
      <c r="A618" s="80" t="s">
        <v>735</v>
      </c>
      <c r="B618" s="81" t="s">
        <v>86</v>
      </c>
      <c r="C618" s="81" t="s">
        <v>18</v>
      </c>
      <c r="D618" s="81" t="s">
        <v>87</v>
      </c>
      <c r="E618" s="81" t="s">
        <v>88</v>
      </c>
      <c r="F618" s="81" t="s">
        <v>89</v>
      </c>
      <c r="G618" s="19" t="s">
        <v>748</v>
      </c>
      <c r="H618" s="9">
        <v>306</v>
      </c>
      <c r="I618" s="37">
        <v>402000000</v>
      </c>
      <c r="J618" s="9" t="s">
        <v>23</v>
      </c>
      <c r="K618" s="19"/>
      <c r="L618" s="8">
        <f t="shared" si="9"/>
        <v>2</v>
      </c>
      <c r="M618" s="9">
        <v>2</v>
      </c>
      <c r="N618" s="14">
        <v>0</v>
      </c>
      <c r="O618" s="14">
        <v>0</v>
      </c>
      <c r="P618" s="14">
        <v>0</v>
      </c>
    </row>
    <row r="619" spans="1:16" ht="19.8" customHeight="1" x14ac:dyDescent="0.3">
      <c r="A619" s="80" t="s">
        <v>735</v>
      </c>
      <c r="B619" s="81" t="s">
        <v>91</v>
      </c>
      <c r="C619" s="81" t="s">
        <v>18</v>
      </c>
      <c r="D619" s="81" t="s">
        <v>92</v>
      </c>
      <c r="E619" s="81" t="s">
        <v>93</v>
      </c>
      <c r="F619" s="81" t="s">
        <v>89</v>
      </c>
      <c r="G619" s="19" t="s">
        <v>749</v>
      </c>
      <c r="H619" s="9">
        <v>75</v>
      </c>
      <c r="I619" s="37">
        <v>201000000</v>
      </c>
      <c r="J619" s="9" t="s">
        <v>23</v>
      </c>
      <c r="K619" s="9"/>
      <c r="L619" s="8">
        <f t="shared" si="9"/>
        <v>2</v>
      </c>
      <c r="M619" s="9">
        <v>2</v>
      </c>
      <c r="N619" s="14">
        <v>0</v>
      </c>
      <c r="O619" s="14">
        <v>0</v>
      </c>
      <c r="P619" s="14">
        <v>0</v>
      </c>
    </row>
    <row r="620" spans="1:16" ht="19.8" customHeight="1" x14ac:dyDescent="0.3">
      <c r="A620" s="80" t="s">
        <v>735</v>
      </c>
      <c r="B620" s="81" t="s">
        <v>95</v>
      </c>
      <c r="C620" s="81" t="s">
        <v>18</v>
      </c>
      <c r="D620" s="81" t="s">
        <v>96</v>
      </c>
      <c r="E620" s="81" t="s">
        <v>97</v>
      </c>
      <c r="F620" s="81" t="s">
        <v>89</v>
      </c>
      <c r="G620" s="19" t="s">
        <v>685</v>
      </c>
      <c r="H620" s="9"/>
      <c r="I620" s="37"/>
      <c r="J620" s="9" t="s">
        <v>50</v>
      </c>
      <c r="K620" s="9"/>
      <c r="L620" s="8">
        <f t="shared" si="9"/>
        <v>0</v>
      </c>
      <c r="M620" s="14">
        <v>0</v>
      </c>
      <c r="N620" s="14">
        <v>0</v>
      </c>
      <c r="O620" s="14">
        <v>0</v>
      </c>
      <c r="P620" s="14">
        <v>0</v>
      </c>
    </row>
    <row r="621" spans="1:16" ht="19.8" customHeight="1" x14ac:dyDescent="0.3">
      <c r="A621" s="80" t="s">
        <v>735</v>
      </c>
      <c r="B621" s="81" t="s">
        <v>95</v>
      </c>
      <c r="C621" s="81" t="s">
        <v>18</v>
      </c>
      <c r="D621" s="81" t="s">
        <v>96</v>
      </c>
      <c r="E621" s="81" t="s">
        <v>98</v>
      </c>
      <c r="F621" s="81" t="s">
        <v>89</v>
      </c>
      <c r="G621" s="19" t="s">
        <v>685</v>
      </c>
      <c r="H621" s="9"/>
      <c r="I621" s="37"/>
      <c r="J621" s="9" t="s">
        <v>50</v>
      </c>
      <c r="K621" s="9"/>
      <c r="L621" s="8">
        <f t="shared" si="9"/>
        <v>0</v>
      </c>
      <c r="M621" s="14">
        <v>0</v>
      </c>
      <c r="N621" s="14">
        <v>0</v>
      </c>
      <c r="O621" s="14">
        <v>0</v>
      </c>
      <c r="P621" s="14">
        <v>0</v>
      </c>
    </row>
    <row r="622" spans="1:16" ht="19.8" customHeight="1" x14ac:dyDescent="0.3">
      <c r="A622" s="80" t="s">
        <v>735</v>
      </c>
      <c r="B622" s="81" t="s">
        <v>95</v>
      </c>
      <c r="C622" s="81" t="s">
        <v>18</v>
      </c>
      <c r="D622" s="81" t="s">
        <v>99</v>
      </c>
      <c r="E622" s="81" t="s">
        <v>100</v>
      </c>
      <c r="F622" s="81" t="s">
        <v>89</v>
      </c>
      <c r="G622" s="19" t="s">
        <v>685</v>
      </c>
      <c r="H622" s="9"/>
      <c r="I622" s="37"/>
      <c r="J622" s="9" t="s">
        <v>50</v>
      </c>
      <c r="K622" s="9"/>
      <c r="L622" s="8">
        <f t="shared" si="9"/>
        <v>0</v>
      </c>
      <c r="M622" s="14">
        <v>0</v>
      </c>
      <c r="N622" s="14">
        <v>0</v>
      </c>
      <c r="O622" s="14">
        <v>0</v>
      </c>
      <c r="P622" s="14">
        <v>0</v>
      </c>
    </row>
    <row r="623" spans="1:16" ht="19.8" customHeight="1" x14ac:dyDescent="0.3">
      <c r="A623" s="80" t="s">
        <v>735</v>
      </c>
      <c r="B623" s="81" t="s">
        <v>95</v>
      </c>
      <c r="C623" s="81" t="s">
        <v>18</v>
      </c>
      <c r="D623" s="81" t="s">
        <v>99</v>
      </c>
      <c r="E623" s="81" t="s">
        <v>101</v>
      </c>
      <c r="F623" s="81" t="s">
        <v>89</v>
      </c>
      <c r="G623" s="19" t="s">
        <v>685</v>
      </c>
      <c r="H623" s="9"/>
      <c r="I623" s="37"/>
      <c r="J623" s="9" t="s">
        <v>50</v>
      </c>
      <c r="K623" s="9"/>
      <c r="L623" s="8">
        <f t="shared" si="9"/>
        <v>0</v>
      </c>
      <c r="M623" s="14">
        <v>0</v>
      </c>
      <c r="N623" s="14">
        <v>0</v>
      </c>
      <c r="O623" s="14">
        <v>0</v>
      </c>
      <c r="P623" s="14">
        <v>0</v>
      </c>
    </row>
    <row r="624" spans="1:16" ht="19.8" customHeight="1" x14ac:dyDescent="0.3">
      <c r="A624" s="80" t="s">
        <v>735</v>
      </c>
      <c r="B624" s="81" t="s">
        <v>95</v>
      </c>
      <c r="C624" s="81" t="s">
        <v>18</v>
      </c>
      <c r="D624" s="81" t="s">
        <v>99</v>
      </c>
      <c r="E624" s="81" t="s">
        <v>103</v>
      </c>
      <c r="F624" s="81" t="s">
        <v>89</v>
      </c>
      <c r="G624" s="19" t="s">
        <v>685</v>
      </c>
      <c r="H624" s="9"/>
      <c r="I624" s="37"/>
      <c r="J624" s="9" t="s">
        <v>50</v>
      </c>
      <c r="K624" s="9"/>
      <c r="L624" s="8">
        <f t="shared" si="9"/>
        <v>0</v>
      </c>
      <c r="M624" s="14">
        <v>0</v>
      </c>
      <c r="N624" s="14">
        <v>0</v>
      </c>
      <c r="O624" s="14">
        <v>0</v>
      </c>
      <c r="P624" s="14">
        <v>0</v>
      </c>
    </row>
    <row r="625" spans="1:16" ht="19.8" customHeight="1" x14ac:dyDescent="0.3">
      <c r="A625" s="80" t="s">
        <v>735</v>
      </c>
      <c r="B625" s="81" t="s">
        <v>95</v>
      </c>
      <c r="C625" s="81" t="s">
        <v>18</v>
      </c>
      <c r="D625" s="81" t="s">
        <v>99</v>
      </c>
      <c r="E625" s="81" t="s">
        <v>104</v>
      </c>
      <c r="F625" s="81" t="s">
        <v>89</v>
      </c>
      <c r="G625" s="19" t="s">
        <v>685</v>
      </c>
      <c r="H625" s="9"/>
      <c r="I625" s="37"/>
      <c r="J625" s="9" t="s">
        <v>50</v>
      </c>
      <c r="K625" s="9"/>
      <c r="L625" s="8">
        <f t="shared" si="9"/>
        <v>0</v>
      </c>
      <c r="M625" s="14">
        <v>0</v>
      </c>
      <c r="N625" s="14">
        <v>0</v>
      </c>
      <c r="O625" s="14">
        <v>0</v>
      </c>
      <c r="P625" s="14">
        <v>0</v>
      </c>
    </row>
    <row r="626" spans="1:16" s="6" customFormat="1" ht="19.8" customHeight="1" x14ac:dyDescent="0.3">
      <c r="A626" s="95" t="s">
        <v>735</v>
      </c>
      <c r="B626" s="96" t="s">
        <v>17</v>
      </c>
      <c r="C626" s="96" t="s">
        <v>106</v>
      </c>
      <c r="D626" s="96" t="s">
        <v>107</v>
      </c>
      <c r="E626" s="96" t="s">
        <v>108</v>
      </c>
      <c r="F626" s="96" t="s">
        <v>109</v>
      </c>
      <c r="G626" s="38" t="s">
        <v>750</v>
      </c>
      <c r="H626" s="18">
        <v>165</v>
      </c>
      <c r="I626" s="37">
        <v>227000000</v>
      </c>
      <c r="J626" s="9" t="s">
        <v>23</v>
      </c>
      <c r="K626" s="18"/>
      <c r="L626" s="8">
        <f t="shared" si="9"/>
        <v>2</v>
      </c>
      <c r="M626" s="18">
        <v>2</v>
      </c>
      <c r="N626" s="14">
        <v>0</v>
      </c>
      <c r="O626" s="14">
        <v>0</v>
      </c>
      <c r="P626" s="14">
        <v>0</v>
      </c>
    </row>
    <row r="627" spans="1:16" ht="19.8" customHeight="1" x14ac:dyDescent="0.3">
      <c r="A627" s="80" t="s">
        <v>735</v>
      </c>
      <c r="B627" s="81" t="s">
        <v>111</v>
      </c>
      <c r="C627" s="81" t="s">
        <v>112</v>
      </c>
      <c r="D627" s="81" t="s">
        <v>113</v>
      </c>
      <c r="E627" s="81" t="s">
        <v>114</v>
      </c>
      <c r="F627" s="81" t="s">
        <v>115</v>
      </c>
      <c r="G627" s="19" t="s">
        <v>751</v>
      </c>
      <c r="H627" s="19">
        <v>36</v>
      </c>
      <c r="I627" s="39">
        <v>360000000</v>
      </c>
      <c r="J627" s="9" t="s">
        <v>23</v>
      </c>
      <c r="K627" s="19"/>
      <c r="L627" s="8">
        <f t="shared" si="9"/>
        <v>4</v>
      </c>
      <c r="M627" s="19">
        <v>2</v>
      </c>
      <c r="N627" s="14">
        <v>0</v>
      </c>
      <c r="O627" s="19">
        <v>2</v>
      </c>
      <c r="P627" s="14">
        <v>0</v>
      </c>
    </row>
    <row r="628" spans="1:16" ht="19.8" customHeight="1" x14ac:dyDescent="0.3">
      <c r="A628" s="80" t="s">
        <v>735</v>
      </c>
      <c r="B628" s="81" t="s">
        <v>42</v>
      </c>
      <c r="C628" s="81" t="s">
        <v>117</v>
      </c>
      <c r="D628" s="81" t="s">
        <v>118</v>
      </c>
      <c r="E628" s="81" t="s">
        <v>119</v>
      </c>
      <c r="F628" s="81" t="s">
        <v>120</v>
      </c>
      <c r="G628" s="19" t="s">
        <v>752</v>
      </c>
      <c r="H628" s="9"/>
      <c r="I628" s="37"/>
      <c r="J628" s="9" t="s">
        <v>50</v>
      </c>
      <c r="K628" s="9"/>
      <c r="L628" s="8">
        <f t="shared" si="9"/>
        <v>0</v>
      </c>
      <c r="M628" s="14">
        <v>0</v>
      </c>
      <c r="N628" s="14">
        <v>0</v>
      </c>
      <c r="O628" s="14">
        <v>0</v>
      </c>
      <c r="P628" s="14">
        <v>0</v>
      </c>
    </row>
    <row r="629" spans="1:16" ht="19.8" customHeight="1" x14ac:dyDescent="0.3">
      <c r="A629" s="80" t="s">
        <v>735</v>
      </c>
      <c r="B629" s="81" t="s">
        <v>122</v>
      </c>
      <c r="C629" s="81" t="s">
        <v>117</v>
      </c>
      <c r="D629" s="81" t="s">
        <v>123</v>
      </c>
      <c r="E629" s="81" t="s">
        <v>124</v>
      </c>
      <c r="F629" s="81" t="s">
        <v>120</v>
      </c>
      <c r="G629" s="19" t="s">
        <v>752</v>
      </c>
      <c r="H629" s="9"/>
      <c r="I629" s="37"/>
      <c r="J629" s="9" t="s">
        <v>50</v>
      </c>
      <c r="K629" s="9"/>
      <c r="L629" s="8">
        <f t="shared" si="9"/>
        <v>0</v>
      </c>
      <c r="M629" s="14">
        <v>0</v>
      </c>
      <c r="N629" s="14">
        <v>0</v>
      </c>
      <c r="O629" s="14">
        <v>0</v>
      </c>
      <c r="P629" s="14">
        <v>0</v>
      </c>
    </row>
    <row r="630" spans="1:16" ht="19.8" customHeight="1" x14ac:dyDescent="0.3">
      <c r="A630" s="80" t="s">
        <v>735</v>
      </c>
      <c r="B630" s="81" t="s">
        <v>42</v>
      </c>
      <c r="C630" s="81" t="s">
        <v>117</v>
      </c>
      <c r="D630" s="81" t="s">
        <v>125</v>
      </c>
      <c r="E630" s="81" t="s">
        <v>126</v>
      </c>
      <c r="F630" s="81" t="s">
        <v>120</v>
      </c>
      <c r="G630" s="19" t="s">
        <v>752</v>
      </c>
      <c r="H630" s="9"/>
      <c r="I630" s="37"/>
      <c r="J630" s="9" t="s">
        <v>50</v>
      </c>
      <c r="K630" s="9"/>
      <c r="L630" s="8">
        <f t="shared" si="9"/>
        <v>0</v>
      </c>
      <c r="M630" s="14">
        <v>0</v>
      </c>
      <c r="N630" s="14">
        <v>0</v>
      </c>
      <c r="O630" s="14">
        <v>0</v>
      </c>
      <c r="P630" s="14">
        <v>0</v>
      </c>
    </row>
    <row r="631" spans="1:16" ht="19.8" customHeight="1" x14ac:dyDescent="0.3">
      <c r="A631" s="80" t="s">
        <v>735</v>
      </c>
      <c r="B631" s="81" t="s">
        <v>42</v>
      </c>
      <c r="C631" s="81" t="s">
        <v>117</v>
      </c>
      <c r="D631" s="81" t="s">
        <v>127</v>
      </c>
      <c r="E631" s="81" t="s">
        <v>128</v>
      </c>
      <c r="F631" s="81" t="s">
        <v>120</v>
      </c>
      <c r="G631" s="19" t="s">
        <v>752</v>
      </c>
      <c r="H631" s="9"/>
      <c r="I631" s="37"/>
      <c r="J631" s="9" t="s">
        <v>50</v>
      </c>
      <c r="K631" s="9"/>
      <c r="L631" s="8">
        <f t="shared" si="9"/>
        <v>0</v>
      </c>
      <c r="M631" s="14">
        <v>0</v>
      </c>
      <c r="N631" s="14">
        <v>0</v>
      </c>
      <c r="O631" s="14">
        <v>0</v>
      </c>
      <c r="P631" s="14">
        <v>0</v>
      </c>
    </row>
    <row r="632" spans="1:16" ht="19.8" customHeight="1" x14ac:dyDescent="0.3">
      <c r="A632" s="80" t="s">
        <v>735</v>
      </c>
      <c r="B632" s="81" t="s">
        <v>91</v>
      </c>
      <c r="C632" s="81" t="s">
        <v>117</v>
      </c>
      <c r="D632" s="81" t="s">
        <v>129</v>
      </c>
      <c r="E632" s="81" t="s">
        <v>130</v>
      </c>
      <c r="F632" s="81" t="s">
        <v>120</v>
      </c>
      <c r="G632" s="19" t="s">
        <v>752</v>
      </c>
      <c r="H632" s="9"/>
      <c r="I632" s="37"/>
      <c r="J632" s="9" t="s">
        <v>50</v>
      </c>
      <c r="K632" s="9"/>
      <c r="L632" s="8">
        <f t="shared" si="9"/>
        <v>0</v>
      </c>
      <c r="M632" s="14">
        <v>0</v>
      </c>
      <c r="N632" s="14">
        <v>0</v>
      </c>
      <c r="O632" s="14">
        <v>0</v>
      </c>
      <c r="P632" s="14">
        <v>0</v>
      </c>
    </row>
    <row r="633" spans="1:16" ht="19.8" customHeight="1" x14ac:dyDescent="0.3">
      <c r="A633" s="80" t="s">
        <v>735</v>
      </c>
      <c r="B633" s="82" t="s">
        <v>30</v>
      </c>
      <c r="C633" s="82" t="s">
        <v>31</v>
      </c>
      <c r="D633" s="82" t="s">
        <v>131</v>
      </c>
      <c r="E633" s="82" t="s">
        <v>132</v>
      </c>
      <c r="F633" s="82" t="s">
        <v>34</v>
      </c>
      <c r="G633" s="19" t="s">
        <v>753</v>
      </c>
      <c r="H633" s="9">
        <v>100</v>
      </c>
      <c r="I633" s="37">
        <v>110000000</v>
      </c>
      <c r="J633" s="9" t="s">
        <v>23</v>
      </c>
      <c r="K633" s="19" t="s">
        <v>754</v>
      </c>
      <c r="L633" s="8">
        <f t="shared" si="9"/>
        <v>0</v>
      </c>
      <c r="M633" s="14">
        <v>0</v>
      </c>
      <c r="N633" s="14">
        <v>0</v>
      </c>
      <c r="O633" s="14">
        <v>0</v>
      </c>
      <c r="P633" s="14">
        <v>0</v>
      </c>
    </row>
    <row r="634" spans="1:16" ht="19.8" customHeight="1" x14ac:dyDescent="0.3">
      <c r="A634" s="80" t="s">
        <v>735</v>
      </c>
      <c r="B634" s="82" t="s">
        <v>30</v>
      </c>
      <c r="C634" s="82" t="s">
        <v>31</v>
      </c>
      <c r="D634" s="82" t="s">
        <v>131</v>
      </c>
      <c r="E634" s="82" t="s">
        <v>133</v>
      </c>
      <c r="F634" s="82" t="s">
        <v>34</v>
      </c>
      <c r="G634" s="19" t="s">
        <v>755</v>
      </c>
      <c r="H634" s="9">
        <v>423</v>
      </c>
      <c r="I634" s="37">
        <v>120000000</v>
      </c>
      <c r="J634" s="9" t="s">
        <v>23</v>
      </c>
      <c r="K634" s="19" t="s">
        <v>754</v>
      </c>
      <c r="L634" s="8">
        <f t="shared" si="9"/>
        <v>0</v>
      </c>
      <c r="M634" s="14">
        <v>0</v>
      </c>
      <c r="N634" s="14">
        <v>0</v>
      </c>
      <c r="O634" s="14">
        <v>0</v>
      </c>
      <c r="P634" s="14">
        <v>0</v>
      </c>
    </row>
    <row r="635" spans="1:16" ht="19.8" customHeight="1" x14ac:dyDescent="0.3">
      <c r="A635" s="80" t="s">
        <v>735</v>
      </c>
      <c r="B635" s="82" t="s">
        <v>30</v>
      </c>
      <c r="C635" s="82" t="s">
        <v>31</v>
      </c>
      <c r="D635" s="82" t="s">
        <v>136</v>
      </c>
      <c r="E635" s="82" t="s">
        <v>137</v>
      </c>
      <c r="F635" s="82" t="s">
        <v>34</v>
      </c>
      <c r="G635" s="19" t="s">
        <v>685</v>
      </c>
      <c r="H635" s="9"/>
      <c r="I635" s="37"/>
      <c r="J635" s="9" t="s">
        <v>50</v>
      </c>
      <c r="K635" s="9"/>
      <c r="L635" s="8">
        <f t="shared" si="9"/>
        <v>0</v>
      </c>
      <c r="M635" s="14">
        <v>0</v>
      </c>
      <c r="N635" s="14">
        <v>0</v>
      </c>
      <c r="O635" s="14">
        <v>0</v>
      </c>
      <c r="P635" s="14">
        <v>0</v>
      </c>
    </row>
    <row r="636" spans="1:16" ht="19.8" customHeight="1" x14ac:dyDescent="0.3">
      <c r="A636" s="80" t="s">
        <v>735</v>
      </c>
      <c r="B636" s="82" t="s">
        <v>30</v>
      </c>
      <c r="C636" s="82" t="s">
        <v>31</v>
      </c>
      <c r="D636" s="82" t="s">
        <v>136</v>
      </c>
      <c r="E636" s="82" t="s">
        <v>140</v>
      </c>
      <c r="F636" s="82" t="s">
        <v>34</v>
      </c>
      <c r="G636" s="19" t="s">
        <v>685</v>
      </c>
      <c r="H636" s="9"/>
      <c r="I636" s="37"/>
      <c r="J636" s="9" t="s">
        <v>50</v>
      </c>
      <c r="K636" s="9"/>
      <c r="L636" s="8">
        <f t="shared" si="9"/>
        <v>0</v>
      </c>
      <c r="M636" s="14">
        <v>0</v>
      </c>
      <c r="N636" s="14">
        <v>0</v>
      </c>
      <c r="O636" s="14">
        <v>0</v>
      </c>
      <c r="P636" s="14">
        <v>0</v>
      </c>
    </row>
    <row r="637" spans="1:16" ht="19.8" customHeight="1" x14ac:dyDescent="0.3">
      <c r="A637" s="80" t="s">
        <v>735</v>
      </c>
      <c r="B637" s="82" t="s">
        <v>30</v>
      </c>
      <c r="C637" s="82" t="s">
        <v>31</v>
      </c>
      <c r="D637" s="82" t="s">
        <v>142</v>
      </c>
      <c r="E637" s="82" t="s">
        <v>143</v>
      </c>
      <c r="F637" s="82" t="s">
        <v>48</v>
      </c>
      <c r="G637" s="19" t="s">
        <v>685</v>
      </c>
      <c r="H637" s="9"/>
      <c r="I637" s="37"/>
      <c r="J637" s="9" t="s">
        <v>50</v>
      </c>
      <c r="K637" s="9"/>
      <c r="L637" s="8">
        <f t="shared" si="9"/>
        <v>0</v>
      </c>
      <c r="M637" s="14">
        <v>0</v>
      </c>
      <c r="N637" s="14">
        <v>0</v>
      </c>
      <c r="O637" s="14">
        <v>0</v>
      </c>
      <c r="P637" s="14">
        <v>0</v>
      </c>
    </row>
    <row r="638" spans="1:16" ht="19.8" customHeight="1" x14ac:dyDescent="0.3">
      <c r="A638" s="80" t="s">
        <v>735</v>
      </c>
      <c r="B638" s="82" t="s">
        <v>52</v>
      </c>
      <c r="C638" s="82" t="s">
        <v>81</v>
      </c>
      <c r="D638" s="82" t="s">
        <v>146</v>
      </c>
      <c r="E638" s="82" t="s">
        <v>147</v>
      </c>
      <c r="F638" s="82" t="s">
        <v>84</v>
      </c>
      <c r="G638" s="19" t="s">
        <v>615</v>
      </c>
      <c r="H638" s="9" t="s">
        <v>756</v>
      </c>
      <c r="I638" s="37">
        <v>533000000</v>
      </c>
      <c r="J638" s="9" t="s">
        <v>50</v>
      </c>
      <c r="K638" s="9" t="s">
        <v>757</v>
      </c>
      <c r="L638" s="8">
        <f t="shared" si="9"/>
        <v>0</v>
      </c>
      <c r="M638" s="14">
        <v>0</v>
      </c>
      <c r="N638" s="14">
        <v>0</v>
      </c>
      <c r="O638" s="14">
        <v>0</v>
      </c>
      <c r="P638" s="14">
        <v>0</v>
      </c>
    </row>
    <row r="639" spans="1:16" ht="19.8" customHeight="1" x14ac:dyDescent="0.3">
      <c r="A639" s="80" t="s">
        <v>735</v>
      </c>
      <c r="B639" s="82" t="s">
        <v>149</v>
      </c>
      <c r="C639" s="82" t="s">
        <v>81</v>
      </c>
      <c r="D639" s="82" t="s">
        <v>150</v>
      </c>
      <c r="E639" s="82" t="s">
        <v>151</v>
      </c>
      <c r="F639" s="82" t="s">
        <v>152</v>
      </c>
      <c r="G639" s="19" t="s">
        <v>386</v>
      </c>
      <c r="H639" s="9">
        <v>300</v>
      </c>
      <c r="I639" s="37">
        <v>244000000</v>
      </c>
      <c r="J639" s="9" t="s">
        <v>23</v>
      </c>
      <c r="K639" s="19" t="s">
        <v>754</v>
      </c>
      <c r="L639" s="8">
        <f t="shared" si="9"/>
        <v>0</v>
      </c>
      <c r="M639" s="14">
        <v>0</v>
      </c>
      <c r="N639" s="14">
        <v>0</v>
      </c>
      <c r="O639" s="14">
        <v>0</v>
      </c>
      <c r="P639" s="14">
        <v>0</v>
      </c>
    </row>
    <row r="640" spans="1:16" ht="19.8" customHeight="1" x14ac:dyDescent="0.3">
      <c r="A640" s="80" t="s">
        <v>735</v>
      </c>
      <c r="B640" s="82" t="s">
        <v>149</v>
      </c>
      <c r="C640" s="82" t="s">
        <v>81</v>
      </c>
      <c r="D640" s="82" t="s">
        <v>154</v>
      </c>
      <c r="E640" s="82" t="s">
        <v>155</v>
      </c>
      <c r="F640" s="82" t="s">
        <v>152</v>
      </c>
      <c r="G640" s="19" t="s">
        <v>752</v>
      </c>
      <c r="H640" s="9"/>
      <c r="I640" s="37"/>
      <c r="J640" s="9" t="s">
        <v>50</v>
      </c>
      <c r="K640" s="9"/>
      <c r="L640" s="8">
        <f t="shared" si="9"/>
        <v>0</v>
      </c>
      <c r="M640" s="14">
        <v>0</v>
      </c>
      <c r="N640" s="14">
        <v>0</v>
      </c>
      <c r="O640" s="14">
        <v>0</v>
      </c>
      <c r="P640" s="14">
        <v>0</v>
      </c>
    </row>
    <row r="641" spans="1:16" ht="19.8" customHeight="1" x14ac:dyDescent="0.3">
      <c r="A641" s="80" t="s">
        <v>735</v>
      </c>
      <c r="B641" s="82" t="s">
        <v>149</v>
      </c>
      <c r="C641" s="82" t="s">
        <v>81</v>
      </c>
      <c r="D641" s="82" t="s">
        <v>156</v>
      </c>
      <c r="E641" s="82" t="s">
        <v>157</v>
      </c>
      <c r="F641" s="82" t="s">
        <v>152</v>
      </c>
      <c r="G641" s="19" t="s">
        <v>758</v>
      </c>
      <c r="H641" s="9">
        <v>0.25</v>
      </c>
      <c r="I641" s="37">
        <v>346000000</v>
      </c>
      <c r="J641" s="9" t="s">
        <v>23</v>
      </c>
      <c r="K641" s="19" t="s">
        <v>754</v>
      </c>
      <c r="L641" s="8">
        <f t="shared" si="9"/>
        <v>0</v>
      </c>
      <c r="M641" s="14">
        <v>0</v>
      </c>
      <c r="N641" s="14">
        <v>0</v>
      </c>
      <c r="O641" s="14">
        <v>0</v>
      </c>
      <c r="P641" s="14">
        <v>0</v>
      </c>
    </row>
    <row r="642" spans="1:16" ht="19.8" customHeight="1" x14ac:dyDescent="0.3">
      <c r="A642" s="80" t="s">
        <v>735</v>
      </c>
      <c r="B642" s="82" t="s">
        <v>149</v>
      </c>
      <c r="C642" s="82" t="s">
        <v>81</v>
      </c>
      <c r="D642" s="82" t="s">
        <v>156</v>
      </c>
      <c r="E642" s="82" t="s">
        <v>160</v>
      </c>
      <c r="F642" s="82" t="s">
        <v>152</v>
      </c>
      <c r="G642" s="19" t="s">
        <v>752</v>
      </c>
      <c r="H642" s="9"/>
      <c r="I642" s="37"/>
      <c r="J642" s="9" t="s">
        <v>50</v>
      </c>
      <c r="K642" s="9"/>
      <c r="L642" s="8">
        <f t="shared" si="9"/>
        <v>0</v>
      </c>
      <c r="M642" s="14">
        <v>0</v>
      </c>
      <c r="N642" s="14">
        <v>0</v>
      </c>
      <c r="O642" s="14">
        <v>0</v>
      </c>
      <c r="P642" s="14">
        <v>0</v>
      </c>
    </row>
    <row r="643" spans="1:16" ht="19.8" customHeight="1" x14ac:dyDescent="0.3">
      <c r="A643" s="80" t="s">
        <v>735</v>
      </c>
      <c r="B643" s="82" t="s">
        <v>149</v>
      </c>
      <c r="C643" s="82" t="s">
        <v>81</v>
      </c>
      <c r="D643" s="82" t="s">
        <v>161</v>
      </c>
      <c r="E643" s="82" t="s">
        <v>162</v>
      </c>
      <c r="F643" s="82" t="s">
        <v>152</v>
      </c>
      <c r="G643" s="19" t="s">
        <v>759</v>
      </c>
      <c r="H643" s="9">
        <v>300</v>
      </c>
      <c r="I643" s="37">
        <v>250000000</v>
      </c>
      <c r="J643" s="9" t="s">
        <v>23</v>
      </c>
      <c r="K643" s="19" t="s">
        <v>754</v>
      </c>
      <c r="L643" s="8">
        <f t="shared" ref="L643:L706" si="10">SUM(M643:P643)</f>
        <v>0</v>
      </c>
      <c r="M643" s="14">
        <v>0</v>
      </c>
      <c r="N643" s="14">
        <v>0</v>
      </c>
      <c r="O643" s="14">
        <v>0</v>
      </c>
      <c r="P643" s="14">
        <v>0</v>
      </c>
    </row>
    <row r="644" spans="1:16" ht="19.8" customHeight="1" x14ac:dyDescent="0.3">
      <c r="A644" s="80" t="s">
        <v>735</v>
      </c>
      <c r="B644" s="82" t="s">
        <v>52</v>
      </c>
      <c r="C644" s="82" t="s">
        <v>81</v>
      </c>
      <c r="D644" s="82" t="s">
        <v>164</v>
      </c>
      <c r="E644" s="82" t="s">
        <v>165</v>
      </c>
      <c r="F644" s="82" t="s">
        <v>166</v>
      </c>
      <c r="G644" s="19" t="s">
        <v>685</v>
      </c>
      <c r="H644" s="9"/>
      <c r="I644" s="37"/>
      <c r="J644" s="9" t="s">
        <v>50</v>
      </c>
      <c r="K644" s="9"/>
      <c r="L644" s="8">
        <f t="shared" si="10"/>
        <v>0</v>
      </c>
      <c r="M644" s="14">
        <v>0</v>
      </c>
      <c r="N644" s="14">
        <v>0</v>
      </c>
      <c r="O644" s="14">
        <v>0</v>
      </c>
      <c r="P644" s="14">
        <v>0</v>
      </c>
    </row>
    <row r="645" spans="1:16" ht="19.8" customHeight="1" x14ac:dyDescent="0.3">
      <c r="A645" s="80" t="s">
        <v>735</v>
      </c>
      <c r="B645" s="82" t="s">
        <v>52</v>
      </c>
      <c r="C645" s="82" t="s">
        <v>81</v>
      </c>
      <c r="D645" s="82" t="s">
        <v>164</v>
      </c>
      <c r="E645" s="82" t="s">
        <v>167</v>
      </c>
      <c r="F645" s="82" t="s">
        <v>166</v>
      </c>
      <c r="G645" s="19" t="s">
        <v>685</v>
      </c>
      <c r="H645" s="9"/>
      <c r="I645" s="37"/>
      <c r="J645" s="9" t="s">
        <v>50</v>
      </c>
      <c r="K645" s="9"/>
      <c r="L645" s="8">
        <f t="shared" si="10"/>
        <v>0</v>
      </c>
      <c r="M645" s="14">
        <v>0</v>
      </c>
      <c r="N645" s="14">
        <v>0</v>
      </c>
      <c r="O645" s="14">
        <v>0</v>
      </c>
      <c r="P645" s="14">
        <v>0</v>
      </c>
    </row>
    <row r="646" spans="1:16" ht="19.8" customHeight="1" x14ac:dyDescent="0.3">
      <c r="A646" s="83" t="s">
        <v>760</v>
      </c>
      <c r="B646" s="83" t="s">
        <v>17</v>
      </c>
      <c r="C646" s="83" t="s">
        <v>18</v>
      </c>
      <c r="D646" s="83" t="s">
        <v>19</v>
      </c>
      <c r="E646" s="83" t="s">
        <v>20</v>
      </c>
      <c r="F646" s="83" t="s">
        <v>21</v>
      </c>
      <c r="G646" s="14" t="s">
        <v>761</v>
      </c>
      <c r="H646" s="14">
        <v>1</v>
      </c>
      <c r="I646" s="29">
        <v>100</v>
      </c>
      <c r="J646" s="9" t="s">
        <v>50</v>
      </c>
      <c r="K646" s="14" t="s">
        <v>762</v>
      </c>
      <c r="L646" s="8">
        <f t="shared" si="10"/>
        <v>0</v>
      </c>
      <c r="M646" s="14">
        <v>0</v>
      </c>
      <c r="N646" s="14">
        <v>0</v>
      </c>
      <c r="O646" s="14">
        <v>0</v>
      </c>
      <c r="P646" s="14">
        <v>0</v>
      </c>
    </row>
    <row r="647" spans="1:16" ht="19.8" customHeight="1" x14ac:dyDescent="0.3">
      <c r="A647" s="83" t="s">
        <v>760</v>
      </c>
      <c r="B647" s="83" t="s">
        <v>17</v>
      </c>
      <c r="C647" s="83" t="s">
        <v>18</v>
      </c>
      <c r="D647" s="83" t="s">
        <v>24</v>
      </c>
      <c r="E647" s="83" t="s">
        <v>25</v>
      </c>
      <c r="F647" s="83" t="s">
        <v>21</v>
      </c>
      <c r="G647" s="14" t="s">
        <v>708</v>
      </c>
      <c r="H647" s="14">
        <v>1</v>
      </c>
      <c r="I647" s="29">
        <v>200</v>
      </c>
      <c r="J647" s="9" t="s">
        <v>50</v>
      </c>
      <c r="K647" s="14" t="s">
        <v>762</v>
      </c>
      <c r="L647" s="8">
        <f t="shared" si="10"/>
        <v>0</v>
      </c>
      <c r="M647" s="14">
        <v>0</v>
      </c>
      <c r="N647" s="14">
        <v>0</v>
      </c>
      <c r="O647" s="14">
        <v>0</v>
      </c>
      <c r="P647" s="14">
        <v>0</v>
      </c>
    </row>
    <row r="648" spans="1:16" ht="19.8" customHeight="1" x14ac:dyDescent="0.3">
      <c r="A648" s="83" t="s">
        <v>760</v>
      </c>
      <c r="B648" s="83" t="s">
        <v>17</v>
      </c>
      <c r="C648" s="83" t="s">
        <v>18</v>
      </c>
      <c r="D648" s="83" t="s">
        <v>27</v>
      </c>
      <c r="E648" s="83" t="s">
        <v>28</v>
      </c>
      <c r="F648" s="83" t="s">
        <v>21</v>
      </c>
      <c r="G648" s="14" t="s">
        <v>763</v>
      </c>
      <c r="H648" s="14">
        <v>0</v>
      </c>
      <c r="I648" s="29">
        <v>0</v>
      </c>
      <c r="J648" s="9" t="s">
        <v>50</v>
      </c>
      <c r="K648" s="14" t="s">
        <v>764</v>
      </c>
      <c r="L648" s="8">
        <f t="shared" si="10"/>
        <v>0</v>
      </c>
      <c r="M648" s="14">
        <v>0</v>
      </c>
      <c r="N648" s="14">
        <v>0</v>
      </c>
      <c r="O648" s="14">
        <v>0</v>
      </c>
      <c r="P648" s="14">
        <v>0</v>
      </c>
    </row>
    <row r="649" spans="1:16" ht="19.8" customHeight="1" x14ac:dyDescent="0.3">
      <c r="A649" s="83" t="s">
        <v>760</v>
      </c>
      <c r="B649" s="83" t="s">
        <v>30</v>
      </c>
      <c r="C649" s="83" t="s">
        <v>31</v>
      </c>
      <c r="D649" s="83" t="s">
        <v>32</v>
      </c>
      <c r="E649" s="83" t="s">
        <v>33</v>
      </c>
      <c r="F649" s="83" t="s">
        <v>34</v>
      </c>
      <c r="G649" s="14" t="s">
        <v>35</v>
      </c>
      <c r="H649" s="14">
        <v>1</v>
      </c>
      <c r="I649" s="29">
        <v>50000000</v>
      </c>
      <c r="J649" s="9" t="s">
        <v>23</v>
      </c>
      <c r="K649" s="14"/>
      <c r="L649" s="8">
        <f t="shared" si="10"/>
        <v>1</v>
      </c>
      <c r="M649" s="14">
        <v>1</v>
      </c>
      <c r="N649" s="14">
        <v>0</v>
      </c>
      <c r="O649" s="14">
        <v>0</v>
      </c>
      <c r="P649" s="14">
        <v>0</v>
      </c>
    </row>
    <row r="650" spans="1:16" ht="19.8" customHeight="1" x14ac:dyDescent="0.3">
      <c r="A650" s="83" t="s">
        <v>760</v>
      </c>
      <c r="B650" s="83" t="s">
        <v>30</v>
      </c>
      <c r="C650" s="83" t="s">
        <v>31</v>
      </c>
      <c r="D650" s="83" t="s">
        <v>36</v>
      </c>
      <c r="E650" s="83" t="s">
        <v>37</v>
      </c>
      <c r="F650" s="83" t="s">
        <v>34</v>
      </c>
      <c r="G650" s="14" t="s">
        <v>582</v>
      </c>
      <c r="H650" s="14">
        <v>1</v>
      </c>
      <c r="I650" s="29">
        <v>50000000</v>
      </c>
      <c r="J650" s="9" t="s">
        <v>23</v>
      </c>
      <c r="K650" s="14"/>
      <c r="L650" s="8">
        <f t="shared" si="10"/>
        <v>1</v>
      </c>
      <c r="M650" s="14">
        <v>1</v>
      </c>
      <c r="N650" s="14">
        <v>0</v>
      </c>
      <c r="O650" s="14">
        <v>0</v>
      </c>
      <c r="P650" s="14">
        <v>0</v>
      </c>
    </row>
    <row r="651" spans="1:16" ht="19.8" customHeight="1" x14ac:dyDescent="0.3">
      <c r="A651" s="83" t="s">
        <v>760</v>
      </c>
      <c r="B651" s="83" t="s">
        <v>30</v>
      </c>
      <c r="C651" s="83" t="s">
        <v>31</v>
      </c>
      <c r="D651" s="83" t="s">
        <v>39</v>
      </c>
      <c r="E651" s="83" t="s">
        <v>40</v>
      </c>
      <c r="F651" s="83" t="s">
        <v>34</v>
      </c>
      <c r="G651" s="14" t="s">
        <v>765</v>
      </c>
      <c r="H651" s="14">
        <v>250</v>
      </c>
      <c r="I651" s="29">
        <v>160</v>
      </c>
      <c r="J651" s="9" t="s">
        <v>50</v>
      </c>
      <c r="K651" s="14" t="s">
        <v>766</v>
      </c>
      <c r="L651" s="8">
        <f t="shared" si="10"/>
        <v>0</v>
      </c>
      <c r="M651" s="14">
        <v>0</v>
      </c>
      <c r="N651" s="14">
        <v>0</v>
      </c>
      <c r="O651" s="14">
        <v>0</v>
      </c>
      <c r="P651" s="14">
        <v>0</v>
      </c>
    </row>
    <row r="652" spans="1:16" ht="19.8" customHeight="1" x14ac:dyDescent="0.3">
      <c r="A652" s="83" t="s">
        <v>760</v>
      </c>
      <c r="B652" s="83" t="s">
        <v>42</v>
      </c>
      <c r="C652" s="83" t="s">
        <v>31</v>
      </c>
      <c r="D652" s="83" t="s">
        <v>43</v>
      </c>
      <c r="E652" s="83" t="s">
        <v>44</v>
      </c>
      <c r="F652" s="83" t="s">
        <v>34</v>
      </c>
      <c r="G652" s="14" t="s">
        <v>767</v>
      </c>
      <c r="H652" s="14">
        <v>200</v>
      </c>
      <c r="I652" s="29">
        <v>100</v>
      </c>
      <c r="J652" s="9" t="s">
        <v>50</v>
      </c>
      <c r="K652" s="14" t="s">
        <v>768</v>
      </c>
      <c r="L652" s="8">
        <f t="shared" si="10"/>
        <v>0</v>
      </c>
      <c r="M652" s="14">
        <v>0</v>
      </c>
      <c r="N652" s="14">
        <v>0</v>
      </c>
      <c r="O652" s="14">
        <v>0</v>
      </c>
      <c r="P652" s="14">
        <v>0</v>
      </c>
    </row>
    <row r="653" spans="1:16" ht="19.8" customHeight="1" x14ac:dyDescent="0.3">
      <c r="A653" s="83" t="s">
        <v>760</v>
      </c>
      <c r="B653" s="83" t="s">
        <v>30</v>
      </c>
      <c r="C653" s="83" t="s">
        <v>31</v>
      </c>
      <c r="D653" s="83" t="s">
        <v>46</v>
      </c>
      <c r="E653" s="83" t="s">
        <v>47</v>
      </c>
      <c r="F653" s="83" t="s">
        <v>48</v>
      </c>
      <c r="G653" s="14" t="s">
        <v>586</v>
      </c>
      <c r="H653" s="14">
        <v>0.2</v>
      </c>
      <c r="I653" s="29">
        <v>50</v>
      </c>
      <c r="J653" s="9" t="s">
        <v>50</v>
      </c>
      <c r="K653" s="14" t="s">
        <v>769</v>
      </c>
      <c r="L653" s="8">
        <f t="shared" si="10"/>
        <v>0</v>
      </c>
      <c r="M653" s="14">
        <v>0</v>
      </c>
      <c r="N653" s="14">
        <v>0</v>
      </c>
      <c r="O653" s="14">
        <v>0</v>
      </c>
      <c r="P653" s="14">
        <v>0</v>
      </c>
    </row>
    <row r="654" spans="1:16" ht="19.8" customHeight="1" x14ac:dyDescent="0.3">
      <c r="A654" s="83" t="s">
        <v>760</v>
      </c>
      <c r="B654" s="83" t="s">
        <v>52</v>
      </c>
      <c r="C654" s="83" t="s">
        <v>18</v>
      </c>
      <c r="D654" s="83" t="s">
        <v>53</v>
      </c>
      <c r="E654" s="83" t="s">
        <v>54</v>
      </c>
      <c r="F654" s="83" t="s">
        <v>55</v>
      </c>
      <c r="G654" s="14" t="s">
        <v>314</v>
      </c>
      <c r="H654" s="14">
        <v>200</v>
      </c>
      <c r="I654" s="29">
        <v>332000000</v>
      </c>
      <c r="J654" s="9" t="s">
        <v>23</v>
      </c>
      <c r="K654" s="14"/>
      <c r="L654" s="8">
        <f t="shared" si="10"/>
        <v>1</v>
      </c>
      <c r="M654" s="14">
        <v>1</v>
      </c>
      <c r="N654" s="14">
        <v>0</v>
      </c>
      <c r="O654" s="14">
        <v>0</v>
      </c>
      <c r="P654" s="14">
        <v>0</v>
      </c>
    </row>
    <row r="655" spans="1:16" ht="19.8" customHeight="1" x14ac:dyDescent="0.3">
      <c r="A655" s="83" t="s">
        <v>760</v>
      </c>
      <c r="B655" s="83" t="s">
        <v>52</v>
      </c>
      <c r="C655" s="83" t="s">
        <v>18</v>
      </c>
      <c r="D655" s="83" t="s">
        <v>57</v>
      </c>
      <c r="E655" s="83" t="s">
        <v>58</v>
      </c>
      <c r="F655" s="83" t="s">
        <v>55</v>
      </c>
      <c r="G655" s="14" t="s">
        <v>770</v>
      </c>
      <c r="H655" s="14">
        <v>150</v>
      </c>
      <c r="I655" s="29">
        <v>140</v>
      </c>
      <c r="J655" s="9" t="s">
        <v>50</v>
      </c>
      <c r="K655" s="14" t="s">
        <v>771</v>
      </c>
      <c r="L655" s="8">
        <f t="shared" si="10"/>
        <v>0</v>
      </c>
      <c r="M655" s="14">
        <v>0</v>
      </c>
      <c r="N655" s="14">
        <v>0</v>
      </c>
      <c r="O655" s="14">
        <v>0</v>
      </c>
      <c r="P655" s="14">
        <v>0</v>
      </c>
    </row>
    <row r="656" spans="1:16" ht="19.8" customHeight="1" x14ac:dyDescent="0.3">
      <c r="A656" s="83" t="s">
        <v>760</v>
      </c>
      <c r="B656" s="83" t="s">
        <v>52</v>
      </c>
      <c r="C656" s="83" t="s">
        <v>18</v>
      </c>
      <c r="D656" s="83" t="s">
        <v>57</v>
      </c>
      <c r="E656" s="83" t="s">
        <v>60</v>
      </c>
      <c r="F656" s="83" t="s">
        <v>55</v>
      </c>
      <c r="G656" s="14" t="s">
        <v>772</v>
      </c>
      <c r="H656" s="14">
        <v>150</v>
      </c>
      <c r="I656" s="29">
        <v>50</v>
      </c>
      <c r="J656" s="9" t="s">
        <v>50</v>
      </c>
      <c r="K656" s="14" t="s">
        <v>771</v>
      </c>
      <c r="L656" s="8">
        <f t="shared" si="10"/>
        <v>0</v>
      </c>
      <c r="M656" s="14">
        <v>0</v>
      </c>
      <c r="N656" s="14">
        <v>0</v>
      </c>
      <c r="O656" s="14">
        <v>0</v>
      </c>
      <c r="P656" s="14">
        <v>0</v>
      </c>
    </row>
    <row r="657" spans="1:16" ht="19.8" customHeight="1" x14ac:dyDescent="0.3">
      <c r="A657" s="83" t="s">
        <v>760</v>
      </c>
      <c r="B657" s="83" t="s">
        <v>52</v>
      </c>
      <c r="C657" s="83" t="s">
        <v>18</v>
      </c>
      <c r="D657" s="83" t="s">
        <v>62</v>
      </c>
      <c r="E657" s="83" t="s">
        <v>63</v>
      </c>
      <c r="F657" s="83" t="s">
        <v>55</v>
      </c>
      <c r="G657" s="14" t="s">
        <v>773</v>
      </c>
      <c r="H657" s="14">
        <v>2</v>
      </c>
      <c r="I657" s="29">
        <v>316000000</v>
      </c>
      <c r="J657" s="9" t="s">
        <v>23</v>
      </c>
      <c r="K657" s="14"/>
      <c r="L657" s="8">
        <f t="shared" si="10"/>
        <v>2</v>
      </c>
      <c r="M657" s="14">
        <v>1</v>
      </c>
      <c r="N657" s="14">
        <v>1</v>
      </c>
      <c r="O657" s="14">
        <v>0</v>
      </c>
      <c r="P657" s="14">
        <v>0</v>
      </c>
    </row>
    <row r="658" spans="1:16" ht="19.8" customHeight="1" x14ac:dyDescent="0.3">
      <c r="A658" s="83" t="s">
        <v>760</v>
      </c>
      <c r="B658" s="83" t="s">
        <v>52</v>
      </c>
      <c r="C658" s="83" t="s">
        <v>18</v>
      </c>
      <c r="D658" s="83" t="s">
        <v>57</v>
      </c>
      <c r="E658" s="83" t="s">
        <v>65</v>
      </c>
      <c r="F658" s="83" t="s">
        <v>55</v>
      </c>
      <c r="G658" s="14" t="s">
        <v>774</v>
      </c>
      <c r="H658" s="14">
        <v>150</v>
      </c>
      <c r="I658" s="29">
        <v>200000000</v>
      </c>
      <c r="J658" s="9" t="s">
        <v>23</v>
      </c>
      <c r="K658" s="14"/>
      <c r="L658" s="8">
        <f t="shared" si="10"/>
        <v>1</v>
      </c>
      <c r="M658" s="14">
        <v>1</v>
      </c>
      <c r="N658" s="14">
        <v>0</v>
      </c>
      <c r="O658" s="14">
        <v>0</v>
      </c>
      <c r="P658" s="14">
        <v>0</v>
      </c>
    </row>
    <row r="659" spans="1:16" ht="19.8" customHeight="1" x14ac:dyDescent="0.3">
      <c r="A659" s="83" t="s">
        <v>760</v>
      </c>
      <c r="B659" s="83" t="s">
        <v>52</v>
      </c>
      <c r="C659" s="83" t="s">
        <v>18</v>
      </c>
      <c r="D659" s="83" t="s">
        <v>67</v>
      </c>
      <c r="E659" s="83" t="s">
        <v>68</v>
      </c>
      <c r="F659" s="83" t="s">
        <v>55</v>
      </c>
      <c r="G659" s="14" t="s">
        <v>775</v>
      </c>
      <c r="H659" s="14">
        <v>0.5</v>
      </c>
      <c r="I659" s="29">
        <v>400000000</v>
      </c>
      <c r="J659" s="9" t="s">
        <v>23</v>
      </c>
      <c r="K659" s="14"/>
      <c r="L659" s="8">
        <f t="shared" si="10"/>
        <v>1</v>
      </c>
      <c r="M659" s="14">
        <v>1</v>
      </c>
      <c r="N659" s="14">
        <v>0</v>
      </c>
      <c r="O659" s="14">
        <v>0</v>
      </c>
      <c r="P659" s="14">
        <v>0</v>
      </c>
    </row>
    <row r="660" spans="1:16" ht="19.8" customHeight="1" x14ac:dyDescent="0.3">
      <c r="A660" s="83" t="s">
        <v>760</v>
      </c>
      <c r="B660" s="83" t="s">
        <v>70</v>
      </c>
      <c r="C660" s="83" t="s">
        <v>18</v>
      </c>
      <c r="D660" s="83" t="s">
        <v>71</v>
      </c>
      <c r="E660" s="83" t="s">
        <v>72</v>
      </c>
      <c r="F660" s="83" t="s">
        <v>73</v>
      </c>
      <c r="G660" s="14" t="s">
        <v>776</v>
      </c>
      <c r="H660" s="14">
        <v>213</v>
      </c>
      <c r="I660" s="29">
        <v>130000000</v>
      </c>
      <c r="J660" s="9" t="s">
        <v>23</v>
      </c>
      <c r="K660" s="14"/>
      <c r="L660" s="8">
        <f t="shared" si="10"/>
        <v>1</v>
      </c>
      <c r="M660" s="14">
        <v>1</v>
      </c>
      <c r="N660" s="14">
        <v>0</v>
      </c>
      <c r="O660" s="14">
        <v>0</v>
      </c>
      <c r="P660" s="14">
        <v>0</v>
      </c>
    </row>
    <row r="661" spans="1:16" ht="19.8" customHeight="1" x14ac:dyDescent="0.3">
      <c r="A661" s="83" t="s">
        <v>760</v>
      </c>
      <c r="B661" s="83" t="s">
        <v>70</v>
      </c>
      <c r="C661" s="83" t="s">
        <v>18</v>
      </c>
      <c r="D661" s="83" t="s">
        <v>75</v>
      </c>
      <c r="E661" s="83" t="s">
        <v>76</v>
      </c>
      <c r="F661" s="83" t="s">
        <v>73</v>
      </c>
      <c r="G661" s="14" t="s">
        <v>719</v>
      </c>
      <c r="H661" s="14">
        <v>200</v>
      </c>
      <c r="I661" s="29">
        <v>100000000</v>
      </c>
      <c r="J661" s="9" t="s">
        <v>23</v>
      </c>
      <c r="K661" s="14"/>
      <c r="L661" s="8">
        <f t="shared" si="10"/>
        <v>1</v>
      </c>
      <c r="M661" s="14">
        <v>1</v>
      </c>
      <c r="N661" s="14">
        <v>0</v>
      </c>
      <c r="O661" s="14">
        <v>0</v>
      </c>
      <c r="P661" s="14">
        <v>0</v>
      </c>
    </row>
    <row r="662" spans="1:16" ht="19.8" customHeight="1" x14ac:dyDescent="0.3">
      <c r="A662" s="83" t="s">
        <v>760</v>
      </c>
      <c r="B662" s="83" t="s">
        <v>70</v>
      </c>
      <c r="C662" s="83" t="s">
        <v>18</v>
      </c>
      <c r="D662" s="83" t="s">
        <v>78</v>
      </c>
      <c r="E662" s="83" t="s">
        <v>79</v>
      </c>
      <c r="F662" s="83" t="s">
        <v>73</v>
      </c>
      <c r="G662" s="14" t="s">
        <v>777</v>
      </c>
      <c r="H662" s="14">
        <v>250</v>
      </c>
      <c r="I662" s="29">
        <v>200000000</v>
      </c>
      <c r="J662" s="9" t="s">
        <v>23</v>
      </c>
      <c r="K662" s="14"/>
      <c r="L662" s="8">
        <f t="shared" si="10"/>
        <v>1</v>
      </c>
      <c r="M662" s="14">
        <v>1</v>
      </c>
      <c r="N662" s="14">
        <v>0</v>
      </c>
      <c r="O662" s="14">
        <v>0</v>
      </c>
      <c r="P662" s="14">
        <v>0</v>
      </c>
    </row>
    <row r="663" spans="1:16" ht="19.8" customHeight="1" x14ac:dyDescent="0.3">
      <c r="A663" s="83" t="s">
        <v>760</v>
      </c>
      <c r="B663" s="83" t="s">
        <v>17</v>
      </c>
      <c r="C663" s="83" t="s">
        <v>81</v>
      </c>
      <c r="D663" s="83" t="s">
        <v>82</v>
      </c>
      <c r="E663" s="83" t="s">
        <v>83</v>
      </c>
      <c r="F663" s="83" t="s">
        <v>84</v>
      </c>
      <c r="G663" s="14" t="s">
        <v>778</v>
      </c>
      <c r="H663" s="14">
        <v>5</v>
      </c>
      <c r="I663" s="29">
        <v>100</v>
      </c>
      <c r="J663" s="9" t="s">
        <v>50</v>
      </c>
      <c r="K663" s="14" t="s">
        <v>779</v>
      </c>
      <c r="L663" s="8">
        <f t="shared" si="10"/>
        <v>0</v>
      </c>
      <c r="M663" s="14">
        <v>0</v>
      </c>
      <c r="N663" s="14">
        <v>0</v>
      </c>
      <c r="O663" s="14">
        <v>0</v>
      </c>
      <c r="P663" s="14">
        <v>0</v>
      </c>
    </row>
    <row r="664" spans="1:16" ht="19.8" customHeight="1" x14ac:dyDescent="0.3">
      <c r="A664" s="83" t="s">
        <v>760</v>
      </c>
      <c r="B664" s="83" t="s">
        <v>86</v>
      </c>
      <c r="C664" s="83" t="s">
        <v>18</v>
      </c>
      <c r="D664" s="83" t="s">
        <v>87</v>
      </c>
      <c r="E664" s="83" t="s">
        <v>88</v>
      </c>
      <c r="F664" s="83" t="s">
        <v>89</v>
      </c>
      <c r="G664" s="14" t="s">
        <v>780</v>
      </c>
      <c r="H664" s="14">
        <v>105</v>
      </c>
      <c r="I664" s="29">
        <v>100</v>
      </c>
      <c r="J664" s="9" t="s">
        <v>50</v>
      </c>
      <c r="K664" s="14" t="s">
        <v>781</v>
      </c>
      <c r="L664" s="8">
        <f t="shared" si="10"/>
        <v>0</v>
      </c>
      <c r="M664" s="14">
        <v>0</v>
      </c>
      <c r="N664" s="14">
        <v>0</v>
      </c>
      <c r="O664" s="14">
        <v>0</v>
      </c>
      <c r="P664" s="14">
        <v>0</v>
      </c>
    </row>
    <row r="665" spans="1:16" ht="19.8" customHeight="1" x14ac:dyDescent="0.3">
      <c r="A665" s="83" t="s">
        <v>760</v>
      </c>
      <c r="B665" s="83" t="s">
        <v>91</v>
      </c>
      <c r="C665" s="83" t="s">
        <v>18</v>
      </c>
      <c r="D665" s="83" t="s">
        <v>92</v>
      </c>
      <c r="E665" s="83" t="s">
        <v>93</v>
      </c>
      <c r="F665" s="83" t="s">
        <v>89</v>
      </c>
      <c r="G665" s="14" t="s">
        <v>225</v>
      </c>
      <c r="H665" s="14">
        <v>125</v>
      </c>
      <c r="I665" s="29">
        <v>100000000</v>
      </c>
      <c r="J665" s="9" t="s">
        <v>23</v>
      </c>
      <c r="K665" s="14"/>
      <c r="L665" s="8">
        <f t="shared" si="10"/>
        <v>1</v>
      </c>
      <c r="M665" s="14">
        <v>1</v>
      </c>
      <c r="N665" s="14">
        <v>0</v>
      </c>
      <c r="O665" s="14">
        <v>0</v>
      </c>
      <c r="P665" s="14">
        <v>0</v>
      </c>
    </row>
    <row r="666" spans="1:16" ht="19.8" customHeight="1" x14ac:dyDescent="0.3">
      <c r="A666" s="83" t="s">
        <v>760</v>
      </c>
      <c r="B666" s="83" t="s">
        <v>95</v>
      </c>
      <c r="C666" s="83" t="s">
        <v>18</v>
      </c>
      <c r="D666" s="83" t="s">
        <v>96</v>
      </c>
      <c r="E666" s="83" t="s">
        <v>97</v>
      </c>
      <c r="F666" s="83" t="s">
        <v>89</v>
      </c>
      <c r="G666" s="14" t="s">
        <v>782</v>
      </c>
      <c r="H666" s="14">
        <v>100</v>
      </c>
      <c r="I666" s="29">
        <v>22</v>
      </c>
      <c r="J666" s="9" t="s">
        <v>50</v>
      </c>
      <c r="K666" s="14" t="s">
        <v>783</v>
      </c>
      <c r="L666" s="8">
        <f t="shared" si="10"/>
        <v>0</v>
      </c>
      <c r="M666" s="14">
        <v>0</v>
      </c>
      <c r="N666" s="14">
        <v>0</v>
      </c>
      <c r="O666" s="14">
        <v>0</v>
      </c>
      <c r="P666" s="14">
        <v>0</v>
      </c>
    </row>
    <row r="667" spans="1:16" ht="19.8" customHeight="1" x14ac:dyDescent="0.3">
      <c r="A667" s="83" t="s">
        <v>760</v>
      </c>
      <c r="B667" s="83" t="s">
        <v>95</v>
      </c>
      <c r="C667" s="83" t="s">
        <v>18</v>
      </c>
      <c r="D667" s="83" t="s">
        <v>96</v>
      </c>
      <c r="E667" s="83" t="s">
        <v>98</v>
      </c>
      <c r="F667" s="83" t="s">
        <v>89</v>
      </c>
      <c r="G667" s="14" t="s">
        <v>763</v>
      </c>
      <c r="H667" s="14">
        <v>0</v>
      </c>
      <c r="I667" s="29">
        <v>0</v>
      </c>
      <c r="J667" s="9" t="s">
        <v>50</v>
      </c>
      <c r="K667" s="14" t="s">
        <v>764</v>
      </c>
      <c r="L667" s="8">
        <f t="shared" si="10"/>
        <v>0</v>
      </c>
      <c r="M667" s="14">
        <v>0</v>
      </c>
      <c r="N667" s="14">
        <v>0</v>
      </c>
      <c r="O667" s="14">
        <v>0</v>
      </c>
      <c r="P667" s="14">
        <v>0</v>
      </c>
    </row>
    <row r="668" spans="1:16" ht="19.8" customHeight="1" x14ac:dyDescent="0.3">
      <c r="A668" s="83" t="s">
        <v>760</v>
      </c>
      <c r="B668" s="83" t="s">
        <v>95</v>
      </c>
      <c r="C668" s="83" t="s">
        <v>18</v>
      </c>
      <c r="D668" s="83" t="s">
        <v>99</v>
      </c>
      <c r="E668" s="83" t="s">
        <v>100</v>
      </c>
      <c r="F668" s="83" t="s">
        <v>89</v>
      </c>
      <c r="G668" s="14" t="s">
        <v>784</v>
      </c>
      <c r="H668" s="14">
        <v>100</v>
      </c>
      <c r="I668" s="29">
        <v>50000000</v>
      </c>
      <c r="J668" s="9" t="s">
        <v>23</v>
      </c>
      <c r="K668" s="14"/>
      <c r="L668" s="8">
        <f t="shared" si="10"/>
        <v>1</v>
      </c>
      <c r="M668" s="14">
        <v>1</v>
      </c>
      <c r="N668" s="14">
        <v>0</v>
      </c>
      <c r="O668" s="14">
        <v>0</v>
      </c>
      <c r="P668" s="14">
        <v>0</v>
      </c>
    </row>
    <row r="669" spans="1:16" ht="19.8" customHeight="1" x14ac:dyDescent="0.3">
      <c r="A669" s="83" t="s">
        <v>760</v>
      </c>
      <c r="B669" s="83" t="s">
        <v>95</v>
      </c>
      <c r="C669" s="83" t="s">
        <v>18</v>
      </c>
      <c r="D669" s="83" t="s">
        <v>99</v>
      </c>
      <c r="E669" s="83" t="s">
        <v>101</v>
      </c>
      <c r="F669" s="83" t="s">
        <v>89</v>
      </c>
      <c r="G669" s="14" t="s">
        <v>763</v>
      </c>
      <c r="H669" s="14">
        <v>0</v>
      </c>
      <c r="I669" s="29">
        <v>0</v>
      </c>
      <c r="J669" s="9" t="s">
        <v>50</v>
      </c>
      <c r="K669" s="14" t="s">
        <v>764</v>
      </c>
      <c r="L669" s="8">
        <f t="shared" si="10"/>
        <v>0</v>
      </c>
      <c r="M669" s="14">
        <v>0</v>
      </c>
      <c r="N669" s="14">
        <v>0</v>
      </c>
      <c r="O669" s="14">
        <v>0</v>
      </c>
      <c r="P669" s="14">
        <v>0</v>
      </c>
    </row>
    <row r="670" spans="1:16" ht="19.8" customHeight="1" x14ac:dyDescent="0.3">
      <c r="A670" s="83" t="s">
        <v>760</v>
      </c>
      <c r="B670" s="83" t="s">
        <v>95</v>
      </c>
      <c r="C670" s="83" t="s">
        <v>18</v>
      </c>
      <c r="D670" s="83" t="s">
        <v>99</v>
      </c>
      <c r="E670" s="83" t="s">
        <v>103</v>
      </c>
      <c r="F670" s="83" t="s">
        <v>89</v>
      </c>
      <c r="G670" s="14" t="s">
        <v>763</v>
      </c>
      <c r="H670" s="14">
        <v>0</v>
      </c>
      <c r="I670" s="29">
        <v>0</v>
      </c>
      <c r="J670" s="9" t="s">
        <v>50</v>
      </c>
      <c r="K670" s="14" t="s">
        <v>764</v>
      </c>
      <c r="L670" s="8">
        <f t="shared" si="10"/>
        <v>0</v>
      </c>
      <c r="M670" s="14">
        <v>0</v>
      </c>
      <c r="N670" s="14">
        <v>0</v>
      </c>
      <c r="O670" s="14">
        <v>0</v>
      </c>
      <c r="P670" s="14">
        <v>0</v>
      </c>
    </row>
    <row r="671" spans="1:16" ht="19.8" customHeight="1" x14ac:dyDescent="0.3">
      <c r="A671" s="83" t="s">
        <v>760</v>
      </c>
      <c r="B671" s="83" t="s">
        <v>95</v>
      </c>
      <c r="C671" s="83" t="s">
        <v>18</v>
      </c>
      <c r="D671" s="83" t="s">
        <v>99</v>
      </c>
      <c r="E671" s="83" t="s">
        <v>104</v>
      </c>
      <c r="F671" s="83" t="s">
        <v>89</v>
      </c>
      <c r="G671" s="14" t="s">
        <v>763</v>
      </c>
      <c r="H671" s="14">
        <v>0</v>
      </c>
      <c r="I671" s="29">
        <v>0</v>
      </c>
      <c r="J671" s="9" t="s">
        <v>50</v>
      </c>
      <c r="K671" s="14" t="s">
        <v>764</v>
      </c>
      <c r="L671" s="8">
        <f t="shared" si="10"/>
        <v>0</v>
      </c>
      <c r="M671" s="14">
        <v>0</v>
      </c>
      <c r="N671" s="14">
        <v>0</v>
      </c>
      <c r="O671" s="14">
        <v>0</v>
      </c>
      <c r="P671" s="14">
        <v>0</v>
      </c>
    </row>
    <row r="672" spans="1:16" ht="19.8" customHeight="1" x14ac:dyDescent="0.3">
      <c r="A672" s="83" t="s">
        <v>760</v>
      </c>
      <c r="B672" s="83" t="s">
        <v>17</v>
      </c>
      <c r="C672" s="83" t="s">
        <v>106</v>
      </c>
      <c r="D672" s="83" t="s">
        <v>107</v>
      </c>
      <c r="E672" s="83" t="s">
        <v>108</v>
      </c>
      <c r="F672" s="83" t="s">
        <v>109</v>
      </c>
      <c r="G672" s="14" t="s">
        <v>726</v>
      </c>
      <c r="H672" s="14">
        <v>125</v>
      </c>
      <c r="I672" s="29">
        <v>150</v>
      </c>
      <c r="J672" s="9" t="s">
        <v>50</v>
      </c>
      <c r="K672" s="14" t="s">
        <v>785</v>
      </c>
      <c r="L672" s="8">
        <f t="shared" si="10"/>
        <v>0</v>
      </c>
      <c r="M672" s="14">
        <v>0</v>
      </c>
      <c r="N672" s="14">
        <v>0</v>
      </c>
      <c r="O672" s="14">
        <v>0</v>
      </c>
      <c r="P672" s="14">
        <v>0</v>
      </c>
    </row>
    <row r="673" spans="1:16" ht="19.8" customHeight="1" x14ac:dyDescent="0.3">
      <c r="A673" s="83" t="s">
        <v>760</v>
      </c>
      <c r="B673" s="83" t="s">
        <v>111</v>
      </c>
      <c r="C673" s="83" t="s">
        <v>112</v>
      </c>
      <c r="D673" s="83" t="s">
        <v>113</v>
      </c>
      <c r="E673" s="83" t="s">
        <v>114</v>
      </c>
      <c r="F673" s="83" t="s">
        <v>115</v>
      </c>
      <c r="G673" s="14" t="s">
        <v>786</v>
      </c>
      <c r="H673" s="14">
        <v>25</v>
      </c>
      <c r="I673" s="29">
        <v>100</v>
      </c>
      <c r="J673" s="9" t="s">
        <v>50</v>
      </c>
      <c r="K673" s="14" t="s">
        <v>787</v>
      </c>
      <c r="L673" s="8">
        <f t="shared" si="10"/>
        <v>0</v>
      </c>
      <c r="M673" s="14">
        <v>0</v>
      </c>
      <c r="N673" s="14">
        <v>0</v>
      </c>
      <c r="O673" s="14">
        <v>0</v>
      </c>
      <c r="P673" s="14">
        <v>0</v>
      </c>
    </row>
    <row r="674" spans="1:16" ht="19.8" customHeight="1" x14ac:dyDescent="0.3">
      <c r="A674" s="83" t="s">
        <v>760</v>
      </c>
      <c r="B674" s="83" t="s">
        <v>42</v>
      </c>
      <c r="C674" s="83" t="s">
        <v>117</v>
      </c>
      <c r="D674" s="83" t="s">
        <v>118</v>
      </c>
      <c r="E674" s="83" t="s">
        <v>119</v>
      </c>
      <c r="F674" s="83" t="s">
        <v>120</v>
      </c>
      <c r="G674" s="14" t="s">
        <v>763</v>
      </c>
      <c r="H674" s="14">
        <v>0</v>
      </c>
      <c r="I674" s="29">
        <v>0</v>
      </c>
      <c r="J674" s="9" t="s">
        <v>50</v>
      </c>
      <c r="K674" s="14" t="s">
        <v>764</v>
      </c>
      <c r="L674" s="8">
        <f t="shared" si="10"/>
        <v>0</v>
      </c>
      <c r="M674" s="14">
        <v>0</v>
      </c>
      <c r="N674" s="14">
        <v>0</v>
      </c>
      <c r="O674" s="14">
        <v>0</v>
      </c>
      <c r="P674" s="14">
        <v>0</v>
      </c>
    </row>
    <row r="675" spans="1:16" ht="19.8" customHeight="1" x14ac:dyDescent="0.3">
      <c r="A675" s="83" t="s">
        <v>760</v>
      </c>
      <c r="B675" s="83" t="s">
        <v>122</v>
      </c>
      <c r="C675" s="83" t="s">
        <v>117</v>
      </c>
      <c r="D675" s="83" t="s">
        <v>123</v>
      </c>
      <c r="E675" s="83" t="s">
        <v>124</v>
      </c>
      <c r="F675" s="83" t="s">
        <v>120</v>
      </c>
      <c r="G675" s="14" t="s">
        <v>763</v>
      </c>
      <c r="H675" s="14">
        <v>0</v>
      </c>
      <c r="I675" s="29">
        <v>0</v>
      </c>
      <c r="J675" s="9" t="s">
        <v>50</v>
      </c>
      <c r="K675" s="14" t="s">
        <v>764</v>
      </c>
      <c r="L675" s="8">
        <f t="shared" si="10"/>
        <v>0</v>
      </c>
      <c r="M675" s="14">
        <v>0</v>
      </c>
      <c r="N675" s="14">
        <v>0</v>
      </c>
      <c r="O675" s="14">
        <v>0</v>
      </c>
      <c r="P675" s="14">
        <v>0</v>
      </c>
    </row>
    <row r="676" spans="1:16" ht="19.8" customHeight="1" x14ac:dyDescent="0.3">
      <c r="A676" s="83" t="s">
        <v>760</v>
      </c>
      <c r="B676" s="83" t="s">
        <v>42</v>
      </c>
      <c r="C676" s="83" t="s">
        <v>117</v>
      </c>
      <c r="D676" s="83" t="s">
        <v>125</v>
      </c>
      <c r="E676" s="83" t="s">
        <v>126</v>
      </c>
      <c r="F676" s="83" t="s">
        <v>120</v>
      </c>
      <c r="G676" s="14" t="s">
        <v>763</v>
      </c>
      <c r="H676" s="14">
        <v>0</v>
      </c>
      <c r="I676" s="29">
        <v>0</v>
      </c>
      <c r="J676" s="9" t="s">
        <v>50</v>
      </c>
      <c r="K676" s="14" t="s">
        <v>764</v>
      </c>
      <c r="L676" s="8">
        <f t="shared" si="10"/>
        <v>0</v>
      </c>
      <c r="M676" s="14">
        <v>0</v>
      </c>
      <c r="N676" s="14">
        <v>0</v>
      </c>
      <c r="O676" s="14">
        <v>0</v>
      </c>
      <c r="P676" s="14">
        <v>0</v>
      </c>
    </row>
    <row r="677" spans="1:16" ht="19.8" customHeight="1" x14ac:dyDescent="0.3">
      <c r="A677" s="83" t="s">
        <v>760</v>
      </c>
      <c r="B677" s="83" t="s">
        <v>42</v>
      </c>
      <c r="C677" s="83" t="s">
        <v>117</v>
      </c>
      <c r="D677" s="83" t="s">
        <v>127</v>
      </c>
      <c r="E677" s="83" t="s">
        <v>128</v>
      </c>
      <c r="F677" s="83" t="s">
        <v>120</v>
      </c>
      <c r="G677" s="14" t="s">
        <v>763</v>
      </c>
      <c r="H677" s="14">
        <v>0</v>
      </c>
      <c r="I677" s="29">
        <v>0</v>
      </c>
      <c r="J677" s="9" t="s">
        <v>50</v>
      </c>
      <c r="K677" s="14" t="s">
        <v>764</v>
      </c>
      <c r="L677" s="8">
        <f t="shared" si="10"/>
        <v>0</v>
      </c>
      <c r="M677" s="14">
        <v>0</v>
      </c>
      <c r="N677" s="14">
        <v>0</v>
      </c>
      <c r="O677" s="14">
        <v>0</v>
      </c>
      <c r="P677" s="14">
        <v>0</v>
      </c>
    </row>
    <row r="678" spans="1:16" ht="19.8" customHeight="1" x14ac:dyDescent="0.3">
      <c r="A678" s="83" t="s">
        <v>760</v>
      </c>
      <c r="B678" s="83" t="s">
        <v>91</v>
      </c>
      <c r="C678" s="83" t="s">
        <v>117</v>
      </c>
      <c r="D678" s="83" t="s">
        <v>129</v>
      </c>
      <c r="E678" s="83" t="s">
        <v>130</v>
      </c>
      <c r="F678" s="83" t="s">
        <v>120</v>
      </c>
      <c r="G678" s="14" t="s">
        <v>763</v>
      </c>
      <c r="H678" s="14">
        <v>0</v>
      </c>
      <c r="I678" s="29">
        <v>0</v>
      </c>
      <c r="J678" s="9" t="s">
        <v>50</v>
      </c>
      <c r="K678" s="14" t="s">
        <v>764</v>
      </c>
      <c r="L678" s="8">
        <f t="shared" si="10"/>
        <v>0</v>
      </c>
      <c r="M678" s="14">
        <v>0</v>
      </c>
      <c r="N678" s="14">
        <v>0</v>
      </c>
      <c r="O678" s="14">
        <v>0</v>
      </c>
      <c r="P678" s="14">
        <v>0</v>
      </c>
    </row>
    <row r="679" spans="1:16" ht="19.8" customHeight="1" x14ac:dyDescent="0.3">
      <c r="A679" s="83" t="s">
        <v>760</v>
      </c>
      <c r="B679" s="84" t="s">
        <v>30</v>
      </c>
      <c r="C679" s="84" t="s">
        <v>31</v>
      </c>
      <c r="D679" s="84" t="s">
        <v>131</v>
      </c>
      <c r="E679" s="84" t="s">
        <v>132</v>
      </c>
      <c r="F679" s="84" t="s">
        <v>34</v>
      </c>
      <c r="G679" s="14" t="s">
        <v>763</v>
      </c>
      <c r="H679" s="14">
        <v>0</v>
      </c>
      <c r="I679" s="29">
        <v>0</v>
      </c>
      <c r="J679" s="9" t="s">
        <v>50</v>
      </c>
      <c r="K679" s="14" t="s">
        <v>788</v>
      </c>
      <c r="L679" s="8">
        <f t="shared" si="10"/>
        <v>0</v>
      </c>
      <c r="M679" s="14">
        <v>0</v>
      </c>
      <c r="N679" s="14">
        <v>0</v>
      </c>
      <c r="O679" s="14">
        <v>0</v>
      </c>
      <c r="P679" s="14">
        <v>0</v>
      </c>
    </row>
    <row r="680" spans="1:16" ht="19.8" customHeight="1" x14ac:dyDescent="0.3">
      <c r="A680" s="83" t="s">
        <v>760</v>
      </c>
      <c r="B680" s="84" t="s">
        <v>30</v>
      </c>
      <c r="C680" s="84" t="s">
        <v>31</v>
      </c>
      <c r="D680" s="84" t="s">
        <v>131</v>
      </c>
      <c r="E680" s="84" t="s">
        <v>133</v>
      </c>
      <c r="F680" s="84" t="s">
        <v>34</v>
      </c>
      <c r="G680" s="14" t="s">
        <v>763</v>
      </c>
      <c r="H680" s="14">
        <v>0</v>
      </c>
      <c r="I680" s="29">
        <v>0</v>
      </c>
      <c r="J680" s="9" t="s">
        <v>50</v>
      </c>
      <c r="K680" s="14" t="s">
        <v>788</v>
      </c>
      <c r="L680" s="8">
        <f t="shared" si="10"/>
        <v>0</v>
      </c>
      <c r="M680" s="14">
        <v>0</v>
      </c>
      <c r="N680" s="14">
        <v>0</v>
      </c>
      <c r="O680" s="14">
        <v>0</v>
      </c>
      <c r="P680" s="14">
        <v>0</v>
      </c>
    </row>
    <row r="681" spans="1:16" ht="19.8" customHeight="1" x14ac:dyDescent="0.3">
      <c r="A681" s="83" t="s">
        <v>760</v>
      </c>
      <c r="B681" s="84" t="s">
        <v>30</v>
      </c>
      <c r="C681" s="84" t="s">
        <v>31</v>
      </c>
      <c r="D681" s="84" t="s">
        <v>136</v>
      </c>
      <c r="E681" s="84" t="s">
        <v>137</v>
      </c>
      <c r="F681" s="84" t="s">
        <v>34</v>
      </c>
      <c r="G681" s="14" t="s">
        <v>789</v>
      </c>
      <c r="H681" s="14">
        <v>200</v>
      </c>
      <c r="I681" s="29">
        <v>34</v>
      </c>
      <c r="J681" s="9" t="s">
        <v>50</v>
      </c>
      <c r="K681" s="14" t="s">
        <v>790</v>
      </c>
      <c r="L681" s="8">
        <f t="shared" si="10"/>
        <v>0</v>
      </c>
      <c r="M681" s="14">
        <v>0</v>
      </c>
      <c r="N681" s="14">
        <v>0</v>
      </c>
      <c r="O681" s="14">
        <v>0</v>
      </c>
      <c r="P681" s="14">
        <v>0</v>
      </c>
    </row>
    <row r="682" spans="1:16" ht="19.8" customHeight="1" x14ac:dyDescent="0.3">
      <c r="A682" s="83" t="s">
        <v>760</v>
      </c>
      <c r="B682" s="84" t="s">
        <v>30</v>
      </c>
      <c r="C682" s="84" t="s">
        <v>31</v>
      </c>
      <c r="D682" s="84" t="s">
        <v>136</v>
      </c>
      <c r="E682" s="84" t="s">
        <v>140</v>
      </c>
      <c r="F682" s="84" t="s">
        <v>34</v>
      </c>
      <c r="G682" s="14" t="s">
        <v>791</v>
      </c>
      <c r="H682" s="14">
        <v>170</v>
      </c>
      <c r="I682" s="29">
        <v>86</v>
      </c>
      <c r="J682" s="9" t="s">
        <v>50</v>
      </c>
      <c r="K682" s="14" t="s">
        <v>790</v>
      </c>
      <c r="L682" s="8">
        <f t="shared" si="10"/>
        <v>0</v>
      </c>
      <c r="M682" s="14">
        <v>0</v>
      </c>
      <c r="N682" s="14">
        <v>0</v>
      </c>
      <c r="O682" s="14">
        <v>0</v>
      </c>
      <c r="P682" s="14">
        <v>0</v>
      </c>
    </row>
    <row r="683" spans="1:16" ht="19.8" customHeight="1" x14ac:dyDescent="0.3">
      <c r="A683" s="83" t="s">
        <v>760</v>
      </c>
      <c r="B683" s="84" t="s">
        <v>30</v>
      </c>
      <c r="C683" s="84" t="s">
        <v>31</v>
      </c>
      <c r="D683" s="84" t="s">
        <v>142</v>
      </c>
      <c r="E683" s="84" t="s">
        <v>143</v>
      </c>
      <c r="F683" s="84" t="s">
        <v>48</v>
      </c>
      <c r="G683" s="14" t="s">
        <v>382</v>
      </c>
      <c r="H683" s="14">
        <v>1</v>
      </c>
      <c r="I683" s="29">
        <v>40</v>
      </c>
      <c r="J683" s="9" t="s">
        <v>50</v>
      </c>
      <c r="K683" s="14" t="s">
        <v>769</v>
      </c>
      <c r="L683" s="8">
        <f t="shared" si="10"/>
        <v>0</v>
      </c>
      <c r="M683" s="14">
        <v>0</v>
      </c>
      <c r="N683" s="14">
        <v>0</v>
      </c>
      <c r="O683" s="14">
        <v>0</v>
      </c>
      <c r="P683" s="14">
        <v>0</v>
      </c>
    </row>
    <row r="684" spans="1:16" ht="19.8" customHeight="1" x14ac:dyDescent="0.3">
      <c r="A684" s="83" t="s">
        <v>760</v>
      </c>
      <c r="B684" s="84" t="s">
        <v>52</v>
      </c>
      <c r="C684" s="84" t="s">
        <v>81</v>
      </c>
      <c r="D684" s="84" t="s">
        <v>146</v>
      </c>
      <c r="E684" s="84" t="s">
        <v>147</v>
      </c>
      <c r="F684" s="84" t="s">
        <v>84</v>
      </c>
      <c r="G684" s="14" t="s">
        <v>792</v>
      </c>
      <c r="H684" s="14">
        <v>1</v>
      </c>
      <c r="I684" s="29">
        <v>160</v>
      </c>
      <c r="J684" s="9" t="s">
        <v>50</v>
      </c>
      <c r="K684" s="14" t="s">
        <v>793</v>
      </c>
      <c r="L684" s="8">
        <f t="shared" si="10"/>
        <v>0</v>
      </c>
      <c r="M684" s="14">
        <v>0</v>
      </c>
      <c r="N684" s="14">
        <v>0</v>
      </c>
      <c r="O684" s="14">
        <v>0</v>
      </c>
      <c r="P684" s="14">
        <v>0</v>
      </c>
    </row>
    <row r="685" spans="1:16" ht="19.8" customHeight="1" x14ac:dyDescent="0.3">
      <c r="A685" s="83" t="s">
        <v>760</v>
      </c>
      <c r="B685" s="84" t="s">
        <v>149</v>
      </c>
      <c r="C685" s="84" t="s">
        <v>81</v>
      </c>
      <c r="D685" s="84" t="s">
        <v>150</v>
      </c>
      <c r="E685" s="84" t="s">
        <v>151</v>
      </c>
      <c r="F685" s="84" t="s">
        <v>152</v>
      </c>
      <c r="G685" s="14" t="s">
        <v>794</v>
      </c>
      <c r="H685" s="14">
        <v>2500</v>
      </c>
      <c r="I685" s="29">
        <v>750</v>
      </c>
      <c r="J685" s="9" t="s">
        <v>50</v>
      </c>
      <c r="K685" s="14" t="s">
        <v>795</v>
      </c>
      <c r="L685" s="8">
        <f t="shared" si="10"/>
        <v>0</v>
      </c>
      <c r="M685" s="14">
        <v>0</v>
      </c>
      <c r="N685" s="14">
        <v>0</v>
      </c>
      <c r="O685" s="14">
        <v>0</v>
      </c>
      <c r="P685" s="14">
        <v>0</v>
      </c>
    </row>
    <row r="686" spans="1:16" ht="19.8" customHeight="1" x14ac:dyDescent="0.3">
      <c r="A686" s="83" t="s">
        <v>760</v>
      </c>
      <c r="B686" s="84" t="s">
        <v>149</v>
      </c>
      <c r="C686" s="84" t="s">
        <v>81</v>
      </c>
      <c r="D686" s="84" t="s">
        <v>154</v>
      </c>
      <c r="E686" s="84" t="s">
        <v>155</v>
      </c>
      <c r="F686" s="84" t="s">
        <v>152</v>
      </c>
      <c r="G686" s="14" t="s">
        <v>796</v>
      </c>
      <c r="H686" s="14">
        <v>300</v>
      </c>
      <c r="I686" s="29">
        <v>213</v>
      </c>
      <c r="J686" s="9" t="s">
        <v>50</v>
      </c>
      <c r="K686" s="14" t="s">
        <v>797</v>
      </c>
      <c r="L686" s="8">
        <f t="shared" si="10"/>
        <v>0</v>
      </c>
      <c r="M686" s="14">
        <v>0</v>
      </c>
      <c r="N686" s="14">
        <v>0</v>
      </c>
      <c r="O686" s="14">
        <v>0</v>
      </c>
      <c r="P686" s="14">
        <v>0</v>
      </c>
    </row>
    <row r="687" spans="1:16" ht="19.8" customHeight="1" x14ac:dyDescent="0.3">
      <c r="A687" s="83" t="s">
        <v>760</v>
      </c>
      <c r="B687" s="84" t="s">
        <v>149</v>
      </c>
      <c r="C687" s="84" t="s">
        <v>81</v>
      </c>
      <c r="D687" s="84" t="s">
        <v>156</v>
      </c>
      <c r="E687" s="84" t="s">
        <v>157</v>
      </c>
      <c r="F687" s="84" t="s">
        <v>152</v>
      </c>
      <c r="G687" s="14" t="s">
        <v>798</v>
      </c>
      <c r="H687" s="14">
        <v>1.25</v>
      </c>
      <c r="I687" s="29">
        <v>845</v>
      </c>
      <c r="J687" s="9" t="s">
        <v>50</v>
      </c>
      <c r="K687" s="14" t="s">
        <v>799</v>
      </c>
      <c r="L687" s="8">
        <f t="shared" si="10"/>
        <v>0</v>
      </c>
      <c r="M687" s="14">
        <v>0</v>
      </c>
      <c r="N687" s="14">
        <v>0</v>
      </c>
      <c r="O687" s="14">
        <v>0</v>
      </c>
      <c r="P687" s="14">
        <v>0</v>
      </c>
    </row>
    <row r="688" spans="1:16" ht="19.8" customHeight="1" x14ac:dyDescent="0.3">
      <c r="A688" s="83" t="s">
        <v>760</v>
      </c>
      <c r="B688" s="84" t="s">
        <v>149</v>
      </c>
      <c r="C688" s="84" t="s">
        <v>81</v>
      </c>
      <c r="D688" s="84" t="s">
        <v>156</v>
      </c>
      <c r="E688" s="84" t="s">
        <v>160</v>
      </c>
      <c r="F688" s="84" t="s">
        <v>152</v>
      </c>
      <c r="G688" s="14" t="s">
        <v>763</v>
      </c>
      <c r="H688" s="14">
        <v>0</v>
      </c>
      <c r="I688" s="29">
        <v>0</v>
      </c>
      <c r="J688" s="9" t="s">
        <v>50</v>
      </c>
      <c r="K688" s="14" t="s">
        <v>764</v>
      </c>
      <c r="L688" s="8">
        <f t="shared" si="10"/>
        <v>0</v>
      </c>
      <c r="M688" s="14">
        <v>0</v>
      </c>
      <c r="N688" s="14">
        <v>0</v>
      </c>
      <c r="O688" s="14">
        <v>0</v>
      </c>
      <c r="P688" s="14">
        <v>0</v>
      </c>
    </row>
    <row r="689" spans="1:16" ht="19.8" customHeight="1" x14ac:dyDescent="0.3">
      <c r="A689" s="83" t="s">
        <v>760</v>
      </c>
      <c r="B689" s="84" t="s">
        <v>149</v>
      </c>
      <c r="C689" s="84" t="s">
        <v>81</v>
      </c>
      <c r="D689" s="84" t="s">
        <v>161</v>
      </c>
      <c r="E689" s="84" t="s">
        <v>162</v>
      </c>
      <c r="F689" s="84" t="s">
        <v>152</v>
      </c>
      <c r="G689" s="14" t="s">
        <v>800</v>
      </c>
      <c r="H689" s="14">
        <v>0</v>
      </c>
      <c r="I689" s="29">
        <v>0</v>
      </c>
      <c r="J689" s="9" t="s">
        <v>50</v>
      </c>
      <c r="K689" s="14" t="s">
        <v>788</v>
      </c>
      <c r="L689" s="8">
        <f t="shared" si="10"/>
        <v>0</v>
      </c>
      <c r="M689" s="14">
        <v>0</v>
      </c>
      <c r="N689" s="14">
        <v>0</v>
      </c>
      <c r="O689" s="14">
        <v>0</v>
      </c>
      <c r="P689" s="14">
        <v>0</v>
      </c>
    </row>
    <row r="690" spans="1:16" ht="19.8" customHeight="1" x14ac:dyDescent="0.3">
      <c r="A690" s="83" t="s">
        <v>760</v>
      </c>
      <c r="B690" s="84" t="s">
        <v>52</v>
      </c>
      <c r="C690" s="84" t="s">
        <v>81</v>
      </c>
      <c r="D690" s="84" t="s">
        <v>164</v>
      </c>
      <c r="E690" s="84" t="s">
        <v>165</v>
      </c>
      <c r="F690" s="82" t="s">
        <v>166</v>
      </c>
      <c r="G690" s="14" t="s">
        <v>801</v>
      </c>
      <c r="H690" s="14">
        <v>414</v>
      </c>
      <c r="I690" s="29">
        <v>300</v>
      </c>
      <c r="J690" s="9" t="s">
        <v>50</v>
      </c>
      <c r="K690" s="14" t="s">
        <v>802</v>
      </c>
      <c r="L690" s="8">
        <f t="shared" si="10"/>
        <v>0</v>
      </c>
      <c r="M690" s="14">
        <v>0</v>
      </c>
      <c r="N690" s="14">
        <v>0</v>
      </c>
      <c r="O690" s="14">
        <v>0</v>
      </c>
      <c r="P690" s="14">
        <v>0</v>
      </c>
    </row>
    <row r="691" spans="1:16" ht="19.8" customHeight="1" x14ac:dyDescent="0.3">
      <c r="A691" s="83" t="s">
        <v>760</v>
      </c>
      <c r="B691" s="84" t="s">
        <v>52</v>
      </c>
      <c r="C691" s="84" t="s">
        <v>81</v>
      </c>
      <c r="D691" s="84" t="s">
        <v>164</v>
      </c>
      <c r="E691" s="84" t="s">
        <v>167</v>
      </c>
      <c r="F691" s="82" t="s">
        <v>166</v>
      </c>
      <c r="G691" s="14" t="s">
        <v>803</v>
      </c>
      <c r="H691" s="14">
        <v>1</v>
      </c>
      <c r="I691" s="29">
        <v>320000000</v>
      </c>
      <c r="J691" s="9" t="s">
        <v>23</v>
      </c>
      <c r="K691" s="14"/>
      <c r="L691" s="8">
        <f t="shared" si="10"/>
        <v>0</v>
      </c>
      <c r="M691" s="14">
        <v>0</v>
      </c>
      <c r="N691" s="14">
        <v>0</v>
      </c>
      <c r="O691" s="14">
        <v>0</v>
      </c>
      <c r="P691" s="14">
        <v>0</v>
      </c>
    </row>
    <row r="692" spans="1:16" ht="19.8" customHeight="1" x14ac:dyDescent="0.3">
      <c r="A692" s="97" t="s">
        <v>804</v>
      </c>
      <c r="B692" s="81" t="s">
        <v>17</v>
      </c>
      <c r="C692" s="81" t="s">
        <v>18</v>
      </c>
      <c r="D692" s="81" t="s">
        <v>19</v>
      </c>
      <c r="E692" s="81" t="s">
        <v>20</v>
      </c>
      <c r="F692" s="81" t="s">
        <v>21</v>
      </c>
      <c r="G692" s="19"/>
      <c r="H692" s="9"/>
      <c r="I692" s="41"/>
      <c r="J692" s="9" t="s">
        <v>50</v>
      </c>
      <c r="K692" s="9"/>
      <c r="L692" s="8">
        <f t="shared" si="10"/>
        <v>0</v>
      </c>
      <c r="M692" s="14">
        <v>0</v>
      </c>
      <c r="N692" s="14">
        <v>0</v>
      </c>
      <c r="O692" s="14">
        <v>0</v>
      </c>
      <c r="P692" s="14">
        <v>0</v>
      </c>
    </row>
    <row r="693" spans="1:16" ht="19.8" customHeight="1" x14ac:dyDescent="0.3">
      <c r="A693" s="97" t="s">
        <v>804</v>
      </c>
      <c r="B693" s="81" t="s">
        <v>17</v>
      </c>
      <c r="C693" s="81" t="s">
        <v>18</v>
      </c>
      <c r="D693" s="81" t="s">
        <v>24</v>
      </c>
      <c r="E693" s="81" t="s">
        <v>25</v>
      </c>
      <c r="F693" s="81" t="s">
        <v>21</v>
      </c>
      <c r="G693" s="19" t="s">
        <v>581</v>
      </c>
      <c r="H693" s="9">
        <v>1</v>
      </c>
      <c r="I693" s="41">
        <v>275000000</v>
      </c>
      <c r="J693" s="9" t="s">
        <v>23</v>
      </c>
      <c r="K693" s="9" t="s">
        <v>283</v>
      </c>
      <c r="L693" s="8">
        <f t="shared" si="10"/>
        <v>1</v>
      </c>
      <c r="M693" s="9">
        <v>1</v>
      </c>
      <c r="N693" s="9">
        <v>0</v>
      </c>
      <c r="O693" s="9">
        <v>0</v>
      </c>
      <c r="P693" s="9">
        <v>0</v>
      </c>
    </row>
    <row r="694" spans="1:16" ht="19.8" customHeight="1" x14ac:dyDescent="0.3">
      <c r="A694" s="97" t="s">
        <v>804</v>
      </c>
      <c r="B694" s="81" t="s">
        <v>17</v>
      </c>
      <c r="C694" s="81" t="s">
        <v>18</v>
      </c>
      <c r="D694" s="81" t="s">
        <v>27</v>
      </c>
      <c r="E694" s="81" t="s">
        <v>28</v>
      </c>
      <c r="F694" s="81" t="s">
        <v>21</v>
      </c>
      <c r="G694" s="19"/>
      <c r="H694" s="9"/>
      <c r="I694" s="41"/>
      <c r="J694" s="9" t="s">
        <v>50</v>
      </c>
      <c r="K694" s="9"/>
      <c r="L694" s="8">
        <f t="shared" si="10"/>
        <v>0</v>
      </c>
      <c r="M694" s="14">
        <v>0</v>
      </c>
      <c r="N694" s="14">
        <v>0</v>
      </c>
      <c r="O694" s="14">
        <v>0</v>
      </c>
      <c r="P694" s="14">
        <v>0</v>
      </c>
    </row>
    <row r="695" spans="1:16" ht="19.8" customHeight="1" x14ac:dyDescent="0.3">
      <c r="A695" s="97" t="s">
        <v>804</v>
      </c>
      <c r="B695" s="81" t="s">
        <v>30</v>
      </c>
      <c r="C695" s="81" t="s">
        <v>31</v>
      </c>
      <c r="D695" s="81" t="s">
        <v>32</v>
      </c>
      <c r="E695" s="81" t="s">
        <v>33</v>
      </c>
      <c r="F695" s="81" t="s">
        <v>34</v>
      </c>
      <c r="G695" s="19" t="s">
        <v>35</v>
      </c>
      <c r="H695" s="9">
        <v>1</v>
      </c>
      <c r="I695" s="41">
        <v>340000000</v>
      </c>
      <c r="J695" s="9" t="s">
        <v>23</v>
      </c>
      <c r="K695" s="9" t="s">
        <v>283</v>
      </c>
      <c r="L695" s="8">
        <f t="shared" si="10"/>
        <v>3</v>
      </c>
      <c r="M695" s="9">
        <v>1</v>
      </c>
      <c r="N695" s="9">
        <v>1</v>
      </c>
      <c r="O695" s="9">
        <v>1</v>
      </c>
      <c r="P695" s="9">
        <v>0</v>
      </c>
    </row>
    <row r="696" spans="1:16" ht="19.8" customHeight="1" x14ac:dyDescent="0.3">
      <c r="A696" s="97" t="s">
        <v>804</v>
      </c>
      <c r="B696" s="81" t="s">
        <v>30</v>
      </c>
      <c r="C696" s="81" t="s">
        <v>31</v>
      </c>
      <c r="D696" s="81" t="s">
        <v>36</v>
      </c>
      <c r="E696" s="81" t="s">
        <v>37</v>
      </c>
      <c r="F696" s="81" t="s">
        <v>34</v>
      </c>
      <c r="G696" s="19" t="s">
        <v>805</v>
      </c>
      <c r="H696" s="9">
        <v>1</v>
      </c>
      <c r="I696" s="41">
        <v>235000000</v>
      </c>
      <c r="J696" s="9" t="s">
        <v>23</v>
      </c>
      <c r="K696" s="9" t="s">
        <v>283</v>
      </c>
      <c r="L696" s="8">
        <f t="shared" si="10"/>
        <v>2</v>
      </c>
      <c r="M696" s="9">
        <v>1</v>
      </c>
      <c r="N696" s="9">
        <v>0</v>
      </c>
      <c r="O696" s="9">
        <v>1</v>
      </c>
      <c r="P696" s="9">
        <v>0</v>
      </c>
    </row>
    <row r="697" spans="1:16" ht="19.8" customHeight="1" x14ac:dyDescent="0.3">
      <c r="A697" s="97" t="s">
        <v>804</v>
      </c>
      <c r="B697" s="81" t="s">
        <v>30</v>
      </c>
      <c r="C697" s="81" t="s">
        <v>31</v>
      </c>
      <c r="D697" s="81" t="s">
        <v>39</v>
      </c>
      <c r="E697" s="81" t="s">
        <v>40</v>
      </c>
      <c r="F697" s="81" t="s">
        <v>34</v>
      </c>
      <c r="G697" s="19" t="s">
        <v>806</v>
      </c>
      <c r="H697" s="9">
        <v>750</v>
      </c>
      <c r="I697" s="41">
        <v>315000000</v>
      </c>
      <c r="J697" s="9" t="s">
        <v>23</v>
      </c>
      <c r="K697" s="9" t="s">
        <v>283</v>
      </c>
      <c r="L697" s="8">
        <f t="shared" si="10"/>
        <v>2</v>
      </c>
      <c r="M697" s="9">
        <v>2</v>
      </c>
      <c r="N697" s="9">
        <v>0</v>
      </c>
      <c r="O697" s="9">
        <v>0</v>
      </c>
      <c r="P697" s="9">
        <v>0</v>
      </c>
    </row>
    <row r="698" spans="1:16" ht="19.8" customHeight="1" x14ac:dyDescent="0.3">
      <c r="A698" s="97" t="s">
        <v>804</v>
      </c>
      <c r="B698" s="81" t="s">
        <v>42</v>
      </c>
      <c r="C698" s="81" t="s">
        <v>31</v>
      </c>
      <c r="D698" s="81" t="s">
        <v>43</v>
      </c>
      <c r="E698" s="81" t="s">
        <v>44</v>
      </c>
      <c r="F698" s="81" t="s">
        <v>34</v>
      </c>
      <c r="G698" s="19" t="s">
        <v>807</v>
      </c>
      <c r="H698" s="9">
        <v>1000</v>
      </c>
      <c r="I698" s="41">
        <v>260000000</v>
      </c>
      <c r="J698" s="9" t="s">
        <v>23</v>
      </c>
      <c r="K698" s="9" t="s">
        <v>283</v>
      </c>
      <c r="L698" s="8">
        <f t="shared" si="10"/>
        <v>2</v>
      </c>
      <c r="M698" s="9">
        <v>1</v>
      </c>
      <c r="N698" s="9">
        <v>0</v>
      </c>
      <c r="O698" s="9">
        <v>1</v>
      </c>
      <c r="P698" s="9">
        <v>0</v>
      </c>
    </row>
    <row r="699" spans="1:16" ht="19.8" customHeight="1" x14ac:dyDescent="0.3">
      <c r="A699" s="97" t="s">
        <v>804</v>
      </c>
      <c r="B699" s="81" t="s">
        <v>30</v>
      </c>
      <c r="C699" s="81" t="s">
        <v>31</v>
      </c>
      <c r="D699" s="81" t="s">
        <v>46</v>
      </c>
      <c r="E699" s="81" t="s">
        <v>47</v>
      </c>
      <c r="F699" s="81" t="s">
        <v>48</v>
      </c>
      <c r="G699" s="19" t="s">
        <v>211</v>
      </c>
      <c r="H699" s="9">
        <v>1</v>
      </c>
      <c r="I699" s="41">
        <v>215000000</v>
      </c>
      <c r="J699" s="9" t="s">
        <v>23</v>
      </c>
      <c r="K699" s="9" t="s">
        <v>283</v>
      </c>
      <c r="L699" s="8">
        <f t="shared" si="10"/>
        <v>1</v>
      </c>
      <c r="M699" s="9">
        <v>1</v>
      </c>
      <c r="N699" s="9">
        <v>0</v>
      </c>
      <c r="O699" s="9">
        <v>0</v>
      </c>
      <c r="P699" s="9">
        <v>0</v>
      </c>
    </row>
    <row r="700" spans="1:16" ht="19.8" customHeight="1" x14ac:dyDescent="0.3">
      <c r="A700" s="97" t="s">
        <v>804</v>
      </c>
      <c r="B700" s="81" t="s">
        <v>52</v>
      </c>
      <c r="C700" s="81" t="s">
        <v>18</v>
      </c>
      <c r="D700" s="81" t="s">
        <v>53</v>
      </c>
      <c r="E700" s="81" t="s">
        <v>54</v>
      </c>
      <c r="F700" s="81" t="s">
        <v>55</v>
      </c>
      <c r="G700" s="19" t="s">
        <v>808</v>
      </c>
      <c r="H700" s="9">
        <v>1500</v>
      </c>
      <c r="I700" s="41">
        <v>435000000</v>
      </c>
      <c r="J700" s="9" t="s">
        <v>23</v>
      </c>
      <c r="K700" s="9" t="s">
        <v>283</v>
      </c>
      <c r="L700" s="8">
        <f t="shared" si="10"/>
        <v>2</v>
      </c>
      <c r="M700" s="9">
        <v>2</v>
      </c>
      <c r="N700" s="9">
        <v>0</v>
      </c>
      <c r="O700" s="9">
        <v>0</v>
      </c>
      <c r="P700" s="9">
        <v>0</v>
      </c>
    </row>
    <row r="701" spans="1:16" ht="19.8" customHeight="1" x14ac:dyDescent="0.3">
      <c r="A701" s="97" t="s">
        <v>804</v>
      </c>
      <c r="B701" s="81" t="s">
        <v>52</v>
      </c>
      <c r="C701" s="81" t="s">
        <v>18</v>
      </c>
      <c r="D701" s="81" t="s">
        <v>57</v>
      </c>
      <c r="E701" s="81" t="s">
        <v>58</v>
      </c>
      <c r="F701" s="81" t="s">
        <v>55</v>
      </c>
      <c r="G701" s="19" t="s">
        <v>809</v>
      </c>
      <c r="H701" s="9">
        <v>1000</v>
      </c>
      <c r="I701" s="41">
        <v>235000000</v>
      </c>
      <c r="J701" s="9" t="s">
        <v>23</v>
      </c>
      <c r="K701" s="9" t="s">
        <v>283</v>
      </c>
      <c r="L701" s="8">
        <f t="shared" si="10"/>
        <v>2</v>
      </c>
      <c r="M701" s="9">
        <v>2</v>
      </c>
      <c r="N701" s="9">
        <v>0</v>
      </c>
      <c r="O701" s="9">
        <v>0</v>
      </c>
      <c r="P701" s="9">
        <v>0</v>
      </c>
    </row>
    <row r="702" spans="1:16" ht="19.8" customHeight="1" x14ac:dyDescent="0.3">
      <c r="A702" s="97" t="s">
        <v>804</v>
      </c>
      <c r="B702" s="81" t="s">
        <v>52</v>
      </c>
      <c r="C702" s="81" t="s">
        <v>18</v>
      </c>
      <c r="D702" s="81" t="s">
        <v>57</v>
      </c>
      <c r="E702" s="81" t="s">
        <v>60</v>
      </c>
      <c r="F702" s="81" t="s">
        <v>55</v>
      </c>
      <c r="G702" s="19"/>
      <c r="H702" s="9"/>
      <c r="I702" s="41"/>
      <c r="J702" s="9" t="s">
        <v>50</v>
      </c>
      <c r="K702" s="9"/>
      <c r="L702" s="8">
        <f t="shared" si="10"/>
        <v>0</v>
      </c>
      <c r="M702" s="14">
        <v>0</v>
      </c>
      <c r="N702" s="14">
        <v>0</v>
      </c>
      <c r="O702" s="14">
        <v>0</v>
      </c>
      <c r="P702" s="14">
        <v>0</v>
      </c>
    </row>
    <row r="703" spans="1:16" ht="19.8" customHeight="1" x14ac:dyDescent="0.3">
      <c r="A703" s="97" t="s">
        <v>804</v>
      </c>
      <c r="B703" s="81" t="s">
        <v>52</v>
      </c>
      <c r="C703" s="81" t="s">
        <v>18</v>
      </c>
      <c r="D703" s="81" t="s">
        <v>62</v>
      </c>
      <c r="E703" s="81" t="s">
        <v>63</v>
      </c>
      <c r="F703" s="81" t="s">
        <v>55</v>
      </c>
      <c r="G703" s="19" t="s">
        <v>773</v>
      </c>
      <c r="H703" s="19">
        <v>2</v>
      </c>
      <c r="I703" s="48">
        <v>221000000</v>
      </c>
      <c r="J703" s="9" t="s">
        <v>23</v>
      </c>
      <c r="K703" s="19" t="s">
        <v>283</v>
      </c>
      <c r="L703" s="8">
        <f t="shared" si="10"/>
        <v>3</v>
      </c>
      <c r="M703" s="19">
        <v>1</v>
      </c>
      <c r="N703" s="19">
        <v>1</v>
      </c>
      <c r="O703" s="19">
        <v>1</v>
      </c>
      <c r="P703" s="19">
        <v>0</v>
      </c>
    </row>
    <row r="704" spans="1:16" ht="19.8" customHeight="1" x14ac:dyDescent="0.3">
      <c r="A704" s="97" t="s">
        <v>804</v>
      </c>
      <c r="B704" s="81" t="s">
        <v>52</v>
      </c>
      <c r="C704" s="81" t="s">
        <v>18</v>
      </c>
      <c r="D704" s="81" t="s">
        <v>57</v>
      </c>
      <c r="E704" s="81" t="s">
        <v>65</v>
      </c>
      <c r="F704" s="81" t="s">
        <v>55</v>
      </c>
      <c r="G704" s="19" t="s">
        <v>447</v>
      </c>
      <c r="H704" s="9">
        <v>500</v>
      </c>
      <c r="I704" s="41">
        <v>244000000</v>
      </c>
      <c r="J704" s="9" t="s">
        <v>23</v>
      </c>
      <c r="K704" s="9" t="s">
        <v>283</v>
      </c>
      <c r="L704" s="8">
        <f t="shared" si="10"/>
        <v>1</v>
      </c>
      <c r="M704" s="9">
        <v>1</v>
      </c>
      <c r="N704" s="9">
        <v>0</v>
      </c>
      <c r="O704" s="9">
        <v>0</v>
      </c>
      <c r="P704" s="9">
        <v>0</v>
      </c>
    </row>
    <row r="705" spans="1:16" ht="19.8" customHeight="1" x14ac:dyDescent="0.3">
      <c r="A705" s="97" t="s">
        <v>804</v>
      </c>
      <c r="B705" s="81" t="s">
        <v>52</v>
      </c>
      <c r="C705" s="81" t="s">
        <v>18</v>
      </c>
      <c r="D705" s="81" t="s">
        <v>67</v>
      </c>
      <c r="E705" s="81" t="s">
        <v>68</v>
      </c>
      <c r="F705" s="81" t="s">
        <v>55</v>
      </c>
      <c r="G705" s="19" t="s">
        <v>810</v>
      </c>
      <c r="H705" s="9">
        <v>3</v>
      </c>
      <c r="I705" s="41">
        <v>250000000</v>
      </c>
      <c r="J705" s="9" t="s">
        <v>23</v>
      </c>
      <c r="K705" s="9" t="s">
        <v>283</v>
      </c>
      <c r="L705" s="8">
        <f t="shared" si="10"/>
        <v>3</v>
      </c>
      <c r="M705" s="9">
        <v>1</v>
      </c>
      <c r="N705" s="9">
        <v>1</v>
      </c>
      <c r="O705" s="9">
        <v>1</v>
      </c>
      <c r="P705" s="9">
        <v>0</v>
      </c>
    </row>
    <row r="706" spans="1:16" ht="19.8" customHeight="1" x14ac:dyDescent="0.3">
      <c r="A706" s="97" t="s">
        <v>804</v>
      </c>
      <c r="B706" s="81" t="s">
        <v>70</v>
      </c>
      <c r="C706" s="81" t="s">
        <v>18</v>
      </c>
      <c r="D706" s="81" t="s">
        <v>71</v>
      </c>
      <c r="E706" s="81" t="s">
        <v>72</v>
      </c>
      <c r="F706" s="81" t="s">
        <v>73</v>
      </c>
      <c r="G706" s="19" t="s">
        <v>811</v>
      </c>
      <c r="H706" s="9">
        <v>100</v>
      </c>
      <c r="I706" s="41">
        <v>275000000</v>
      </c>
      <c r="J706" s="9" t="s">
        <v>23</v>
      </c>
      <c r="K706" s="9" t="s">
        <v>283</v>
      </c>
      <c r="L706" s="8">
        <f t="shared" si="10"/>
        <v>1</v>
      </c>
      <c r="M706" s="9">
        <v>1</v>
      </c>
      <c r="N706" s="9">
        <v>0</v>
      </c>
      <c r="O706" s="9">
        <v>0</v>
      </c>
      <c r="P706" s="9">
        <v>0</v>
      </c>
    </row>
    <row r="707" spans="1:16" ht="19.8" customHeight="1" x14ac:dyDescent="0.3">
      <c r="A707" s="97" t="s">
        <v>804</v>
      </c>
      <c r="B707" s="81" t="s">
        <v>70</v>
      </c>
      <c r="C707" s="81" t="s">
        <v>18</v>
      </c>
      <c r="D707" s="81" t="s">
        <v>75</v>
      </c>
      <c r="E707" s="81" t="s">
        <v>76</v>
      </c>
      <c r="F707" s="81" t="s">
        <v>73</v>
      </c>
      <c r="G707" s="19"/>
      <c r="H707" s="9"/>
      <c r="I707" s="41"/>
      <c r="J707" s="9" t="s">
        <v>50</v>
      </c>
      <c r="K707" s="9"/>
      <c r="L707" s="8">
        <f t="shared" ref="L707:L770" si="11">SUM(M707:P707)</f>
        <v>0</v>
      </c>
      <c r="M707" s="14">
        <v>0</v>
      </c>
      <c r="N707" s="14">
        <v>0</v>
      </c>
      <c r="O707" s="14">
        <v>0</v>
      </c>
      <c r="P707" s="14">
        <v>0</v>
      </c>
    </row>
    <row r="708" spans="1:16" ht="19.8" customHeight="1" x14ac:dyDescent="0.3">
      <c r="A708" s="97" t="s">
        <v>804</v>
      </c>
      <c r="B708" s="81" t="s">
        <v>70</v>
      </c>
      <c r="C708" s="81" t="s">
        <v>18</v>
      </c>
      <c r="D708" s="81" t="s">
        <v>78</v>
      </c>
      <c r="E708" s="81" t="s">
        <v>79</v>
      </c>
      <c r="F708" s="81" t="s">
        <v>73</v>
      </c>
      <c r="G708" s="19" t="s">
        <v>812</v>
      </c>
      <c r="H708" s="9">
        <v>500</v>
      </c>
      <c r="I708" s="41">
        <v>415000000</v>
      </c>
      <c r="J708" s="9" t="s">
        <v>23</v>
      </c>
      <c r="K708" s="9" t="s">
        <v>283</v>
      </c>
      <c r="L708" s="8">
        <f t="shared" si="11"/>
        <v>3</v>
      </c>
      <c r="M708" s="9">
        <v>1</v>
      </c>
      <c r="N708" s="9">
        <v>1</v>
      </c>
      <c r="O708" s="9">
        <v>1</v>
      </c>
      <c r="P708" s="9">
        <v>0</v>
      </c>
    </row>
    <row r="709" spans="1:16" ht="19.8" customHeight="1" x14ac:dyDescent="0.3">
      <c r="A709" s="97" t="s">
        <v>804</v>
      </c>
      <c r="B709" s="81" t="s">
        <v>17</v>
      </c>
      <c r="C709" s="81" t="s">
        <v>81</v>
      </c>
      <c r="D709" s="81" t="s">
        <v>82</v>
      </c>
      <c r="E709" s="81" t="s">
        <v>83</v>
      </c>
      <c r="F709" s="81" t="s">
        <v>84</v>
      </c>
      <c r="G709" s="19"/>
      <c r="H709" s="9"/>
      <c r="I709" s="41"/>
      <c r="J709" s="9" t="s">
        <v>50</v>
      </c>
      <c r="K709" s="9"/>
      <c r="L709" s="8">
        <f t="shared" si="11"/>
        <v>0</v>
      </c>
      <c r="M709" s="14">
        <v>0</v>
      </c>
      <c r="N709" s="14">
        <v>0</v>
      </c>
      <c r="O709" s="14">
        <v>0</v>
      </c>
      <c r="P709" s="14">
        <v>0</v>
      </c>
    </row>
    <row r="710" spans="1:16" ht="19.8" customHeight="1" x14ac:dyDescent="0.3">
      <c r="A710" s="97" t="s">
        <v>804</v>
      </c>
      <c r="B710" s="81" t="s">
        <v>86</v>
      </c>
      <c r="C710" s="81" t="s">
        <v>18</v>
      </c>
      <c r="D710" s="81" t="s">
        <v>87</v>
      </c>
      <c r="E710" s="81" t="s">
        <v>88</v>
      </c>
      <c r="F710" s="81" t="s">
        <v>89</v>
      </c>
      <c r="G710" s="19" t="s">
        <v>813</v>
      </c>
      <c r="H710" s="19">
        <v>300</v>
      </c>
      <c r="I710" s="48">
        <v>470000000</v>
      </c>
      <c r="J710" s="9" t="s">
        <v>23</v>
      </c>
      <c r="K710" s="19" t="s">
        <v>283</v>
      </c>
      <c r="L710" s="8">
        <f t="shared" si="11"/>
        <v>3</v>
      </c>
      <c r="M710" s="19">
        <v>1</v>
      </c>
      <c r="N710" s="19">
        <v>1</v>
      </c>
      <c r="O710" s="19">
        <v>1</v>
      </c>
      <c r="P710" s="19">
        <v>0</v>
      </c>
    </row>
    <row r="711" spans="1:16" ht="19.8" customHeight="1" x14ac:dyDescent="0.3">
      <c r="A711" s="97" t="s">
        <v>804</v>
      </c>
      <c r="B711" s="81" t="s">
        <v>91</v>
      </c>
      <c r="C711" s="81" t="s">
        <v>18</v>
      </c>
      <c r="D711" s="81" t="s">
        <v>92</v>
      </c>
      <c r="E711" s="81" t="s">
        <v>93</v>
      </c>
      <c r="F711" s="81" t="s">
        <v>89</v>
      </c>
      <c r="G711" s="19"/>
      <c r="H711" s="9"/>
      <c r="I711" s="41"/>
      <c r="J711" s="9" t="s">
        <v>50</v>
      </c>
      <c r="K711" s="9"/>
      <c r="L711" s="8">
        <f t="shared" si="11"/>
        <v>0</v>
      </c>
      <c r="M711" s="14">
        <v>0</v>
      </c>
      <c r="N711" s="14">
        <v>0</v>
      </c>
      <c r="O711" s="14">
        <v>0</v>
      </c>
      <c r="P711" s="14">
        <v>0</v>
      </c>
    </row>
    <row r="712" spans="1:16" ht="19.8" customHeight="1" x14ac:dyDescent="0.3">
      <c r="A712" s="97" t="s">
        <v>804</v>
      </c>
      <c r="B712" s="81" t="s">
        <v>95</v>
      </c>
      <c r="C712" s="81" t="s">
        <v>18</v>
      </c>
      <c r="D712" s="81" t="s">
        <v>96</v>
      </c>
      <c r="E712" s="81" t="s">
        <v>97</v>
      </c>
      <c r="F712" s="81" t="s">
        <v>89</v>
      </c>
      <c r="G712" s="19"/>
      <c r="H712" s="9"/>
      <c r="I712" s="41"/>
      <c r="J712" s="9" t="s">
        <v>50</v>
      </c>
      <c r="K712" s="9"/>
      <c r="L712" s="8">
        <f t="shared" si="11"/>
        <v>0</v>
      </c>
      <c r="M712" s="14">
        <v>0</v>
      </c>
      <c r="N712" s="14">
        <v>0</v>
      </c>
      <c r="O712" s="14">
        <v>0</v>
      </c>
      <c r="P712" s="14">
        <v>0</v>
      </c>
    </row>
    <row r="713" spans="1:16" ht="19.8" customHeight="1" x14ac:dyDescent="0.3">
      <c r="A713" s="97" t="s">
        <v>804</v>
      </c>
      <c r="B713" s="81" t="s">
        <v>95</v>
      </c>
      <c r="C713" s="81" t="s">
        <v>18</v>
      </c>
      <c r="D713" s="81" t="s">
        <v>96</v>
      </c>
      <c r="E713" s="81" t="s">
        <v>98</v>
      </c>
      <c r="F713" s="81" t="s">
        <v>89</v>
      </c>
      <c r="G713" s="19" t="s">
        <v>814</v>
      </c>
      <c r="H713" s="9">
        <v>400</v>
      </c>
      <c r="I713" s="41">
        <v>285000000</v>
      </c>
      <c r="J713" s="9" t="s">
        <v>23</v>
      </c>
      <c r="K713" s="9" t="s">
        <v>283</v>
      </c>
      <c r="L713" s="8">
        <f t="shared" si="11"/>
        <v>1</v>
      </c>
      <c r="M713" s="9">
        <v>1</v>
      </c>
      <c r="N713" s="9">
        <v>0</v>
      </c>
      <c r="O713" s="9">
        <v>0</v>
      </c>
      <c r="P713" s="9">
        <v>0</v>
      </c>
    </row>
    <row r="714" spans="1:16" ht="19.8" customHeight="1" x14ac:dyDescent="0.3">
      <c r="A714" s="97" t="s">
        <v>804</v>
      </c>
      <c r="B714" s="81" t="s">
        <v>95</v>
      </c>
      <c r="C714" s="81" t="s">
        <v>18</v>
      </c>
      <c r="D714" s="81" t="s">
        <v>99</v>
      </c>
      <c r="E714" s="81" t="s">
        <v>100</v>
      </c>
      <c r="F714" s="81" t="s">
        <v>89</v>
      </c>
      <c r="G714" s="19"/>
      <c r="H714" s="9"/>
      <c r="I714" s="41"/>
      <c r="J714" s="9" t="s">
        <v>50</v>
      </c>
      <c r="K714" s="9"/>
      <c r="L714" s="8">
        <f t="shared" si="11"/>
        <v>0</v>
      </c>
      <c r="M714" s="14">
        <v>0</v>
      </c>
      <c r="N714" s="14">
        <v>0</v>
      </c>
      <c r="O714" s="14">
        <v>0</v>
      </c>
      <c r="P714" s="14">
        <v>0</v>
      </c>
    </row>
    <row r="715" spans="1:16" ht="19.8" customHeight="1" x14ac:dyDescent="0.3">
      <c r="A715" s="97" t="s">
        <v>804</v>
      </c>
      <c r="B715" s="81" t="s">
        <v>95</v>
      </c>
      <c r="C715" s="81" t="s">
        <v>18</v>
      </c>
      <c r="D715" s="81" t="s">
        <v>99</v>
      </c>
      <c r="E715" s="81" t="s">
        <v>101</v>
      </c>
      <c r="F715" s="81" t="s">
        <v>89</v>
      </c>
      <c r="G715" s="19" t="s">
        <v>815</v>
      </c>
      <c r="H715" s="9">
        <v>1500</v>
      </c>
      <c r="I715" s="41">
        <v>246000000</v>
      </c>
      <c r="J715" s="9" t="s">
        <v>23</v>
      </c>
      <c r="K715" s="9" t="s">
        <v>283</v>
      </c>
      <c r="L715" s="8">
        <f t="shared" si="11"/>
        <v>2</v>
      </c>
      <c r="M715" s="9">
        <v>2</v>
      </c>
      <c r="N715" s="9">
        <v>0</v>
      </c>
      <c r="O715" s="9">
        <v>0</v>
      </c>
      <c r="P715" s="9">
        <v>0</v>
      </c>
    </row>
    <row r="716" spans="1:16" ht="19.8" customHeight="1" x14ac:dyDescent="0.3">
      <c r="A716" s="97" t="s">
        <v>804</v>
      </c>
      <c r="B716" s="81" t="s">
        <v>95</v>
      </c>
      <c r="C716" s="81" t="s">
        <v>18</v>
      </c>
      <c r="D716" s="81" t="s">
        <v>99</v>
      </c>
      <c r="E716" s="81" t="s">
        <v>103</v>
      </c>
      <c r="F716" s="81" t="s">
        <v>89</v>
      </c>
      <c r="G716" s="19"/>
      <c r="H716" s="9"/>
      <c r="I716" s="41"/>
      <c r="J716" s="9" t="s">
        <v>50</v>
      </c>
      <c r="K716" s="9"/>
      <c r="L716" s="8">
        <f t="shared" si="11"/>
        <v>0</v>
      </c>
      <c r="M716" s="14">
        <v>0</v>
      </c>
      <c r="N716" s="14">
        <v>0</v>
      </c>
      <c r="O716" s="14">
        <v>0</v>
      </c>
      <c r="P716" s="14">
        <v>0</v>
      </c>
    </row>
    <row r="717" spans="1:16" ht="19.8" customHeight="1" x14ac:dyDescent="0.3">
      <c r="A717" s="97" t="s">
        <v>804</v>
      </c>
      <c r="B717" s="81" t="s">
        <v>95</v>
      </c>
      <c r="C717" s="81" t="s">
        <v>18</v>
      </c>
      <c r="D717" s="81" t="s">
        <v>99</v>
      </c>
      <c r="E717" s="81" t="s">
        <v>104</v>
      </c>
      <c r="F717" s="81" t="s">
        <v>89</v>
      </c>
      <c r="G717" s="19"/>
      <c r="H717" s="9"/>
      <c r="I717" s="41"/>
      <c r="J717" s="9" t="s">
        <v>50</v>
      </c>
      <c r="K717" s="9"/>
      <c r="L717" s="8">
        <f t="shared" si="11"/>
        <v>0</v>
      </c>
      <c r="M717" s="14">
        <v>0</v>
      </c>
      <c r="N717" s="14">
        <v>0</v>
      </c>
      <c r="O717" s="14">
        <v>0</v>
      </c>
      <c r="P717" s="14">
        <v>0</v>
      </c>
    </row>
    <row r="718" spans="1:16" ht="19.8" customHeight="1" x14ac:dyDescent="0.3">
      <c r="A718" s="97" t="s">
        <v>804</v>
      </c>
      <c r="B718" s="81" t="s">
        <v>17</v>
      </c>
      <c r="C718" s="81" t="s">
        <v>106</v>
      </c>
      <c r="D718" s="81" t="s">
        <v>107</v>
      </c>
      <c r="E718" s="81" t="s">
        <v>108</v>
      </c>
      <c r="F718" s="81" t="s">
        <v>109</v>
      </c>
      <c r="G718" s="19" t="s">
        <v>816</v>
      </c>
      <c r="H718" s="9">
        <v>200</v>
      </c>
      <c r="I718" s="41">
        <v>230000000</v>
      </c>
      <c r="J718" s="9" t="s">
        <v>23</v>
      </c>
      <c r="K718" s="9" t="s">
        <v>283</v>
      </c>
      <c r="L718" s="8">
        <f t="shared" si="11"/>
        <v>1</v>
      </c>
      <c r="M718" s="9">
        <v>1</v>
      </c>
      <c r="N718" s="9">
        <v>0</v>
      </c>
      <c r="O718" s="9">
        <v>0</v>
      </c>
      <c r="P718" s="9">
        <v>0</v>
      </c>
    </row>
    <row r="719" spans="1:16" ht="19.8" customHeight="1" x14ac:dyDescent="0.3">
      <c r="A719" s="97" t="s">
        <v>804</v>
      </c>
      <c r="B719" s="81" t="s">
        <v>111</v>
      </c>
      <c r="C719" s="81" t="s">
        <v>112</v>
      </c>
      <c r="D719" s="81" t="s">
        <v>113</v>
      </c>
      <c r="E719" s="81" t="s">
        <v>114</v>
      </c>
      <c r="F719" s="81" t="s">
        <v>115</v>
      </c>
      <c r="G719" s="19" t="s">
        <v>817</v>
      </c>
      <c r="H719" s="9">
        <v>1000</v>
      </c>
      <c r="I719" s="41">
        <v>800000000</v>
      </c>
      <c r="J719" s="9" t="s">
        <v>23</v>
      </c>
      <c r="K719" s="9"/>
      <c r="L719" s="8">
        <f t="shared" si="11"/>
        <v>4</v>
      </c>
      <c r="M719" s="9">
        <v>2</v>
      </c>
      <c r="N719" s="9">
        <v>1</v>
      </c>
      <c r="O719" s="9">
        <v>1</v>
      </c>
      <c r="P719" s="9">
        <v>0</v>
      </c>
    </row>
    <row r="720" spans="1:16" ht="19.8" customHeight="1" x14ac:dyDescent="0.3">
      <c r="A720" s="97" t="s">
        <v>804</v>
      </c>
      <c r="B720" s="81" t="s">
        <v>42</v>
      </c>
      <c r="C720" s="81" t="s">
        <v>117</v>
      </c>
      <c r="D720" s="81" t="s">
        <v>118</v>
      </c>
      <c r="E720" s="81" t="s">
        <v>119</v>
      </c>
      <c r="F720" s="81" t="s">
        <v>120</v>
      </c>
      <c r="G720" s="19"/>
      <c r="H720" s="9"/>
      <c r="I720" s="41"/>
      <c r="J720" s="9" t="s">
        <v>50</v>
      </c>
      <c r="K720" s="9"/>
      <c r="L720" s="8">
        <f t="shared" si="11"/>
        <v>0</v>
      </c>
      <c r="M720" s="14">
        <v>0</v>
      </c>
      <c r="N720" s="14">
        <v>0</v>
      </c>
      <c r="O720" s="14">
        <v>0</v>
      </c>
      <c r="P720" s="14">
        <v>0</v>
      </c>
    </row>
    <row r="721" spans="1:16" ht="19.8" customHeight="1" x14ac:dyDescent="0.3">
      <c r="A721" s="97" t="s">
        <v>804</v>
      </c>
      <c r="B721" s="81" t="s">
        <v>122</v>
      </c>
      <c r="C721" s="81" t="s">
        <v>117</v>
      </c>
      <c r="D721" s="81" t="s">
        <v>123</v>
      </c>
      <c r="E721" s="81" t="s">
        <v>124</v>
      </c>
      <c r="F721" s="81" t="s">
        <v>120</v>
      </c>
      <c r="G721" s="19"/>
      <c r="H721" s="9"/>
      <c r="I721" s="41"/>
      <c r="J721" s="9" t="s">
        <v>50</v>
      </c>
      <c r="K721" s="9"/>
      <c r="L721" s="8">
        <f t="shared" si="11"/>
        <v>0</v>
      </c>
      <c r="M721" s="14">
        <v>0</v>
      </c>
      <c r="N721" s="14">
        <v>0</v>
      </c>
      <c r="O721" s="14">
        <v>0</v>
      </c>
      <c r="P721" s="14">
        <v>0</v>
      </c>
    </row>
    <row r="722" spans="1:16" ht="19.8" customHeight="1" x14ac:dyDescent="0.3">
      <c r="A722" s="97" t="s">
        <v>804</v>
      </c>
      <c r="B722" s="81" t="s">
        <v>42</v>
      </c>
      <c r="C722" s="81" t="s">
        <v>117</v>
      </c>
      <c r="D722" s="81" t="s">
        <v>125</v>
      </c>
      <c r="E722" s="81" t="s">
        <v>126</v>
      </c>
      <c r="F722" s="81" t="s">
        <v>120</v>
      </c>
      <c r="G722" s="19"/>
      <c r="H722" s="9"/>
      <c r="I722" s="41"/>
      <c r="J722" s="9" t="s">
        <v>50</v>
      </c>
      <c r="K722" s="9"/>
      <c r="L722" s="8">
        <f t="shared" si="11"/>
        <v>0</v>
      </c>
      <c r="M722" s="14">
        <v>0</v>
      </c>
      <c r="N722" s="14">
        <v>0</v>
      </c>
      <c r="O722" s="14">
        <v>0</v>
      </c>
      <c r="P722" s="14">
        <v>0</v>
      </c>
    </row>
    <row r="723" spans="1:16" ht="19.8" customHeight="1" x14ac:dyDescent="0.3">
      <c r="A723" s="97" t="s">
        <v>804</v>
      </c>
      <c r="B723" s="81" t="s">
        <v>42</v>
      </c>
      <c r="C723" s="81" t="s">
        <v>117</v>
      </c>
      <c r="D723" s="81" t="s">
        <v>127</v>
      </c>
      <c r="E723" s="81" t="s">
        <v>128</v>
      </c>
      <c r="F723" s="81" t="s">
        <v>120</v>
      </c>
      <c r="G723" s="19"/>
      <c r="H723" s="9"/>
      <c r="I723" s="41"/>
      <c r="J723" s="9" t="s">
        <v>50</v>
      </c>
      <c r="K723" s="9"/>
      <c r="L723" s="8">
        <f t="shared" si="11"/>
        <v>0</v>
      </c>
      <c r="M723" s="14">
        <v>0</v>
      </c>
      <c r="N723" s="14">
        <v>0</v>
      </c>
      <c r="O723" s="14">
        <v>0</v>
      </c>
      <c r="P723" s="14">
        <v>0</v>
      </c>
    </row>
    <row r="724" spans="1:16" ht="19.8" customHeight="1" x14ac:dyDescent="0.3">
      <c r="A724" s="97" t="s">
        <v>804</v>
      </c>
      <c r="B724" s="81" t="s">
        <v>91</v>
      </c>
      <c r="C724" s="81" t="s">
        <v>117</v>
      </c>
      <c r="D724" s="81" t="s">
        <v>129</v>
      </c>
      <c r="E724" s="81" t="s">
        <v>130</v>
      </c>
      <c r="F724" s="81" t="s">
        <v>120</v>
      </c>
      <c r="G724" s="19"/>
      <c r="H724" s="9"/>
      <c r="I724" s="41"/>
      <c r="J724" s="9" t="s">
        <v>50</v>
      </c>
      <c r="K724" s="9"/>
      <c r="L724" s="8">
        <f t="shared" si="11"/>
        <v>0</v>
      </c>
      <c r="M724" s="14">
        <v>0</v>
      </c>
      <c r="N724" s="14">
        <v>0</v>
      </c>
      <c r="O724" s="14">
        <v>0</v>
      </c>
      <c r="P724" s="14">
        <v>0</v>
      </c>
    </row>
    <row r="725" spans="1:16" ht="19.8" customHeight="1" x14ac:dyDescent="0.3">
      <c r="A725" s="97" t="s">
        <v>804</v>
      </c>
      <c r="B725" s="82" t="s">
        <v>30</v>
      </c>
      <c r="C725" s="82" t="s">
        <v>31</v>
      </c>
      <c r="D725" s="82" t="s">
        <v>131</v>
      </c>
      <c r="E725" s="82" t="s">
        <v>132</v>
      </c>
      <c r="F725" s="82" t="s">
        <v>34</v>
      </c>
      <c r="G725" s="19"/>
      <c r="H725" s="9"/>
      <c r="I725" s="41"/>
      <c r="J725" s="9" t="s">
        <v>50</v>
      </c>
      <c r="K725" s="9"/>
      <c r="L725" s="8">
        <f t="shared" si="11"/>
        <v>0</v>
      </c>
      <c r="M725" s="14">
        <v>0</v>
      </c>
      <c r="N725" s="14">
        <v>0</v>
      </c>
      <c r="O725" s="14">
        <v>0</v>
      </c>
      <c r="P725" s="14">
        <v>0</v>
      </c>
    </row>
    <row r="726" spans="1:16" ht="19.8" customHeight="1" x14ac:dyDescent="0.3">
      <c r="A726" s="97" t="s">
        <v>804</v>
      </c>
      <c r="B726" s="82" t="s">
        <v>30</v>
      </c>
      <c r="C726" s="82" t="s">
        <v>31</v>
      </c>
      <c r="D726" s="82" t="s">
        <v>131</v>
      </c>
      <c r="E726" s="82" t="s">
        <v>133</v>
      </c>
      <c r="F726" s="82" t="s">
        <v>34</v>
      </c>
      <c r="G726" s="19"/>
      <c r="H726" s="9"/>
      <c r="I726" s="41"/>
      <c r="J726" s="9" t="s">
        <v>50</v>
      </c>
      <c r="K726" s="9"/>
      <c r="L726" s="8">
        <f t="shared" si="11"/>
        <v>0</v>
      </c>
      <c r="M726" s="14">
        <v>0</v>
      </c>
      <c r="N726" s="14">
        <v>0</v>
      </c>
      <c r="O726" s="14">
        <v>0</v>
      </c>
      <c r="P726" s="14">
        <v>0</v>
      </c>
    </row>
    <row r="727" spans="1:16" ht="19.8" customHeight="1" x14ac:dyDescent="0.3">
      <c r="A727" s="97" t="s">
        <v>804</v>
      </c>
      <c r="B727" s="82" t="s">
        <v>30</v>
      </c>
      <c r="C727" s="82" t="s">
        <v>31</v>
      </c>
      <c r="D727" s="82" t="s">
        <v>136</v>
      </c>
      <c r="E727" s="82" t="s">
        <v>137</v>
      </c>
      <c r="F727" s="82" t="s">
        <v>34</v>
      </c>
      <c r="G727" s="19" t="s">
        <v>818</v>
      </c>
      <c r="H727" s="9">
        <v>500</v>
      </c>
      <c r="I727" s="41">
        <v>288000000</v>
      </c>
      <c r="J727" s="9" t="s">
        <v>23</v>
      </c>
      <c r="K727" s="9" t="s">
        <v>283</v>
      </c>
      <c r="L727" s="8">
        <f t="shared" si="11"/>
        <v>0</v>
      </c>
      <c r="M727" s="14">
        <v>0</v>
      </c>
      <c r="N727" s="14">
        <v>0</v>
      </c>
      <c r="O727" s="14">
        <v>0</v>
      </c>
      <c r="P727" s="14">
        <v>0</v>
      </c>
    </row>
    <row r="728" spans="1:16" ht="19.8" customHeight="1" x14ac:dyDescent="0.3">
      <c r="A728" s="97" t="s">
        <v>804</v>
      </c>
      <c r="B728" s="82" t="s">
        <v>30</v>
      </c>
      <c r="C728" s="82" t="s">
        <v>31</v>
      </c>
      <c r="D728" s="82" t="s">
        <v>136</v>
      </c>
      <c r="E728" s="82" t="s">
        <v>140</v>
      </c>
      <c r="F728" s="82" t="s">
        <v>34</v>
      </c>
      <c r="G728" s="19"/>
      <c r="H728" s="9"/>
      <c r="I728" s="41"/>
      <c r="J728" s="9" t="s">
        <v>50</v>
      </c>
      <c r="K728" s="9"/>
      <c r="L728" s="8">
        <f t="shared" si="11"/>
        <v>0</v>
      </c>
      <c r="M728" s="14">
        <v>0</v>
      </c>
      <c r="N728" s="14">
        <v>0</v>
      </c>
      <c r="O728" s="14">
        <v>0</v>
      </c>
      <c r="P728" s="14">
        <v>0</v>
      </c>
    </row>
    <row r="729" spans="1:16" ht="19.8" customHeight="1" x14ac:dyDescent="0.3">
      <c r="A729" s="97" t="s">
        <v>804</v>
      </c>
      <c r="B729" s="82" t="s">
        <v>30</v>
      </c>
      <c r="C729" s="82" t="s">
        <v>31</v>
      </c>
      <c r="D729" s="82" t="s">
        <v>142</v>
      </c>
      <c r="E729" s="82" t="s">
        <v>143</v>
      </c>
      <c r="F729" s="82" t="s">
        <v>48</v>
      </c>
      <c r="G729" s="19"/>
      <c r="H729" s="9"/>
      <c r="I729" s="41"/>
      <c r="J729" s="9" t="s">
        <v>50</v>
      </c>
      <c r="K729" s="9"/>
      <c r="L729" s="8">
        <f t="shared" si="11"/>
        <v>0</v>
      </c>
      <c r="M729" s="14">
        <v>0</v>
      </c>
      <c r="N729" s="14">
        <v>0</v>
      </c>
      <c r="O729" s="14">
        <v>0</v>
      </c>
      <c r="P729" s="14">
        <v>0</v>
      </c>
    </row>
    <row r="730" spans="1:16" ht="19.8" customHeight="1" x14ac:dyDescent="0.3">
      <c r="A730" s="97" t="s">
        <v>804</v>
      </c>
      <c r="B730" s="82" t="s">
        <v>52</v>
      </c>
      <c r="C730" s="82" t="s">
        <v>81</v>
      </c>
      <c r="D730" s="82" t="s">
        <v>146</v>
      </c>
      <c r="E730" s="82" t="s">
        <v>147</v>
      </c>
      <c r="F730" s="82" t="s">
        <v>84</v>
      </c>
      <c r="G730" s="19"/>
      <c r="H730" s="9"/>
      <c r="I730" s="41"/>
      <c r="J730" s="9" t="s">
        <v>50</v>
      </c>
      <c r="K730" s="9"/>
      <c r="L730" s="8">
        <f t="shared" si="11"/>
        <v>0</v>
      </c>
      <c r="M730" s="14">
        <v>0</v>
      </c>
      <c r="N730" s="14">
        <v>0</v>
      </c>
      <c r="O730" s="14">
        <v>0</v>
      </c>
      <c r="P730" s="14">
        <v>0</v>
      </c>
    </row>
    <row r="731" spans="1:16" ht="19.8" customHeight="1" x14ac:dyDescent="0.3">
      <c r="A731" s="97" t="s">
        <v>804</v>
      </c>
      <c r="B731" s="82" t="s">
        <v>149</v>
      </c>
      <c r="C731" s="82" t="s">
        <v>81</v>
      </c>
      <c r="D731" s="82" t="s">
        <v>150</v>
      </c>
      <c r="E731" s="82" t="s">
        <v>151</v>
      </c>
      <c r="F731" s="82" t="s">
        <v>152</v>
      </c>
      <c r="G731" s="19"/>
      <c r="H731" s="9"/>
      <c r="I731" s="41"/>
      <c r="J731" s="9" t="s">
        <v>50</v>
      </c>
      <c r="K731" s="9"/>
      <c r="L731" s="8">
        <f t="shared" si="11"/>
        <v>0</v>
      </c>
      <c r="M731" s="14">
        <v>0</v>
      </c>
      <c r="N731" s="14">
        <v>0</v>
      </c>
      <c r="O731" s="14">
        <v>0</v>
      </c>
      <c r="P731" s="14">
        <v>0</v>
      </c>
    </row>
    <row r="732" spans="1:16" ht="19.8" customHeight="1" x14ac:dyDescent="0.3">
      <c r="A732" s="97" t="s">
        <v>804</v>
      </c>
      <c r="B732" s="82" t="s">
        <v>149</v>
      </c>
      <c r="C732" s="82" t="s">
        <v>81</v>
      </c>
      <c r="D732" s="82" t="s">
        <v>154</v>
      </c>
      <c r="E732" s="82" t="s">
        <v>155</v>
      </c>
      <c r="F732" s="82" t="s">
        <v>152</v>
      </c>
      <c r="G732" s="19"/>
      <c r="H732" s="9"/>
      <c r="I732" s="41"/>
      <c r="J732" s="9" t="s">
        <v>50</v>
      </c>
      <c r="K732" s="9"/>
      <c r="L732" s="8">
        <f t="shared" si="11"/>
        <v>0</v>
      </c>
      <c r="M732" s="14">
        <v>0</v>
      </c>
      <c r="N732" s="14">
        <v>0</v>
      </c>
      <c r="O732" s="14">
        <v>0</v>
      </c>
      <c r="P732" s="14">
        <v>0</v>
      </c>
    </row>
    <row r="733" spans="1:16" ht="19.8" customHeight="1" x14ac:dyDescent="0.3">
      <c r="A733" s="97" t="s">
        <v>804</v>
      </c>
      <c r="B733" s="82" t="s">
        <v>149</v>
      </c>
      <c r="C733" s="82" t="s">
        <v>81</v>
      </c>
      <c r="D733" s="82" t="s">
        <v>156</v>
      </c>
      <c r="E733" s="82" t="s">
        <v>157</v>
      </c>
      <c r="F733" s="82" t="s">
        <v>152</v>
      </c>
      <c r="G733" s="19" t="s">
        <v>819</v>
      </c>
      <c r="H733" s="9">
        <v>4.8</v>
      </c>
      <c r="I733" s="41">
        <v>4209</v>
      </c>
      <c r="J733" s="9" t="s">
        <v>50</v>
      </c>
      <c r="K733" s="19" t="s">
        <v>820</v>
      </c>
      <c r="L733" s="8">
        <f t="shared" si="11"/>
        <v>0</v>
      </c>
      <c r="M733" s="14">
        <v>0</v>
      </c>
      <c r="N733" s="14">
        <v>0</v>
      </c>
      <c r="O733" s="14">
        <v>0</v>
      </c>
      <c r="P733" s="14">
        <v>0</v>
      </c>
    </row>
    <row r="734" spans="1:16" ht="19.8" customHeight="1" x14ac:dyDescent="0.3">
      <c r="A734" s="97" t="s">
        <v>804</v>
      </c>
      <c r="B734" s="82" t="s">
        <v>149</v>
      </c>
      <c r="C734" s="82" t="s">
        <v>81</v>
      </c>
      <c r="D734" s="82" t="s">
        <v>156</v>
      </c>
      <c r="E734" s="82" t="s">
        <v>160</v>
      </c>
      <c r="F734" s="82" t="s">
        <v>152</v>
      </c>
      <c r="G734" s="19"/>
      <c r="H734" s="9"/>
      <c r="I734" s="41"/>
      <c r="J734" s="9" t="s">
        <v>50</v>
      </c>
      <c r="K734" s="9"/>
      <c r="L734" s="8">
        <f t="shared" si="11"/>
        <v>0</v>
      </c>
      <c r="M734" s="14">
        <v>0</v>
      </c>
      <c r="N734" s="14">
        <v>0</v>
      </c>
      <c r="O734" s="14">
        <v>0</v>
      </c>
      <c r="P734" s="14">
        <v>0</v>
      </c>
    </row>
    <row r="735" spans="1:16" ht="19.8" customHeight="1" x14ac:dyDescent="0.3">
      <c r="A735" s="97" t="s">
        <v>804</v>
      </c>
      <c r="B735" s="82" t="s">
        <v>149</v>
      </c>
      <c r="C735" s="82" t="s">
        <v>81</v>
      </c>
      <c r="D735" s="82" t="s">
        <v>161</v>
      </c>
      <c r="E735" s="82" t="s">
        <v>162</v>
      </c>
      <c r="F735" s="82" t="s">
        <v>152</v>
      </c>
      <c r="G735" s="19"/>
      <c r="H735" s="9"/>
      <c r="I735" s="41"/>
      <c r="J735" s="9" t="s">
        <v>50</v>
      </c>
      <c r="K735" s="9"/>
      <c r="L735" s="8">
        <f t="shared" si="11"/>
        <v>0</v>
      </c>
      <c r="M735" s="14">
        <v>0</v>
      </c>
      <c r="N735" s="14">
        <v>0</v>
      </c>
      <c r="O735" s="14">
        <v>0</v>
      </c>
      <c r="P735" s="14">
        <v>0</v>
      </c>
    </row>
    <row r="736" spans="1:16" ht="19.8" customHeight="1" x14ac:dyDescent="0.3">
      <c r="A736" s="97" t="s">
        <v>804</v>
      </c>
      <c r="B736" s="82" t="s">
        <v>52</v>
      </c>
      <c r="C736" s="82" t="s">
        <v>81</v>
      </c>
      <c r="D736" s="82" t="s">
        <v>164</v>
      </c>
      <c r="E736" s="82" t="s">
        <v>165</v>
      </c>
      <c r="F736" s="82" t="s">
        <v>166</v>
      </c>
      <c r="G736" s="19"/>
      <c r="H736" s="9"/>
      <c r="I736" s="41"/>
      <c r="J736" s="9" t="s">
        <v>50</v>
      </c>
      <c r="K736" s="9"/>
      <c r="L736" s="8">
        <f t="shared" si="11"/>
        <v>0</v>
      </c>
      <c r="M736" s="14">
        <v>0</v>
      </c>
      <c r="N736" s="14">
        <v>0</v>
      </c>
      <c r="O736" s="14">
        <v>0</v>
      </c>
      <c r="P736" s="14">
        <v>0</v>
      </c>
    </row>
    <row r="737" spans="1:16" ht="19.8" customHeight="1" x14ac:dyDescent="0.3">
      <c r="A737" s="97" t="s">
        <v>804</v>
      </c>
      <c r="B737" s="82" t="s">
        <v>52</v>
      </c>
      <c r="C737" s="82" t="s">
        <v>81</v>
      </c>
      <c r="D737" s="82" t="s">
        <v>164</v>
      </c>
      <c r="E737" s="82" t="s">
        <v>167</v>
      </c>
      <c r="F737" s="82" t="s">
        <v>166</v>
      </c>
      <c r="G737" s="19"/>
      <c r="H737" s="9"/>
      <c r="I737" s="41"/>
      <c r="J737" s="9" t="s">
        <v>50</v>
      </c>
      <c r="K737" s="9"/>
      <c r="L737" s="8">
        <f t="shared" si="11"/>
        <v>0</v>
      </c>
      <c r="M737" s="14">
        <v>0</v>
      </c>
      <c r="N737" s="14">
        <v>0</v>
      </c>
      <c r="O737" s="14">
        <v>0</v>
      </c>
      <c r="P737" s="14">
        <v>0</v>
      </c>
    </row>
    <row r="738" spans="1:16" ht="19.8" customHeight="1" x14ac:dyDescent="0.3">
      <c r="A738" s="80" t="s">
        <v>821</v>
      </c>
      <c r="B738" s="81" t="s">
        <v>17</v>
      </c>
      <c r="C738" s="81" t="s">
        <v>18</v>
      </c>
      <c r="D738" s="81" t="s">
        <v>19</v>
      </c>
      <c r="E738" s="81" t="s">
        <v>20</v>
      </c>
      <c r="F738" s="81" t="s">
        <v>21</v>
      </c>
      <c r="G738" s="9" t="s">
        <v>822</v>
      </c>
      <c r="H738" s="9">
        <v>0</v>
      </c>
      <c r="I738" s="41">
        <v>0</v>
      </c>
      <c r="J738" s="9" t="s">
        <v>50</v>
      </c>
      <c r="K738" s="9"/>
      <c r="L738" s="8">
        <f t="shared" si="11"/>
        <v>0</v>
      </c>
      <c r="M738" s="14">
        <v>0</v>
      </c>
      <c r="N738" s="14">
        <v>0</v>
      </c>
      <c r="O738" s="14">
        <v>0</v>
      </c>
      <c r="P738" s="14">
        <v>0</v>
      </c>
    </row>
    <row r="739" spans="1:16" ht="19.8" customHeight="1" x14ac:dyDescent="0.3">
      <c r="A739" s="80" t="s">
        <v>821</v>
      </c>
      <c r="B739" s="81" t="s">
        <v>17</v>
      </c>
      <c r="C739" s="81" t="s">
        <v>18</v>
      </c>
      <c r="D739" s="81" t="s">
        <v>24</v>
      </c>
      <c r="E739" s="81" t="s">
        <v>25</v>
      </c>
      <c r="F739" s="81" t="s">
        <v>21</v>
      </c>
      <c r="G739" s="9" t="s">
        <v>823</v>
      </c>
      <c r="H739" s="9">
        <v>0</v>
      </c>
      <c r="I739" s="41">
        <v>0</v>
      </c>
      <c r="J739" s="9" t="s">
        <v>50</v>
      </c>
      <c r="K739" s="9"/>
      <c r="L739" s="8">
        <f t="shared" si="11"/>
        <v>0</v>
      </c>
      <c r="M739" s="14">
        <v>0</v>
      </c>
      <c r="N739" s="14">
        <v>0</v>
      </c>
      <c r="O739" s="14">
        <v>0</v>
      </c>
      <c r="P739" s="14">
        <v>0</v>
      </c>
    </row>
    <row r="740" spans="1:16" ht="19.8" customHeight="1" x14ac:dyDescent="0.3">
      <c r="A740" s="80" t="s">
        <v>821</v>
      </c>
      <c r="B740" s="81" t="s">
        <v>17</v>
      </c>
      <c r="C740" s="81" t="s">
        <v>18</v>
      </c>
      <c r="D740" s="81" t="s">
        <v>27</v>
      </c>
      <c r="E740" s="81" t="s">
        <v>28</v>
      </c>
      <c r="F740" s="81" t="s">
        <v>21</v>
      </c>
      <c r="G740" s="9" t="s">
        <v>823</v>
      </c>
      <c r="H740" s="9">
        <v>0</v>
      </c>
      <c r="I740" s="41">
        <v>0</v>
      </c>
      <c r="J740" s="9" t="s">
        <v>50</v>
      </c>
      <c r="K740" s="9"/>
      <c r="L740" s="8">
        <f t="shared" si="11"/>
        <v>0</v>
      </c>
      <c r="M740" s="14">
        <v>0</v>
      </c>
      <c r="N740" s="14">
        <v>0</v>
      </c>
      <c r="O740" s="14">
        <v>0</v>
      </c>
      <c r="P740" s="14">
        <v>0</v>
      </c>
    </row>
    <row r="741" spans="1:16" ht="19.8" customHeight="1" x14ac:dyDescent="0.3">
      <c r="A741" s="80" t="s">
        <v>821</v>
      </c>
      <c r="B741" s="81" t="s">
        <v>30</v>
      </c>
      <c r="C741" s="81" t="s">
        <v>31</v>
      </c>
      <c r="D741" s="81" t="s">
        <v>32</v>
      </c>
      <c r="E741" s="81" t="s">
        <v>33</v>
      </c>
      <c r="F741" s="81" t="s">
        <v>34</v>
      </c>
      <c r="G741" s="9" t="s">
        <v>824</v>
      </c>
      <c r="H741" s="9">
        <v>0</v>
      </c>
      <c r="I741" s="41">
        <v>0</v>
      </c>
      <c r="J741" s="9" t="s">
        <v>50</v>
      </c>
      <c r="K741" s="9"/>
      <c r="L741" s="8">
        <f t="shared" si="11"/>
        <v>0</v>
      </c>
      <c r="M741" s="14">
        <v>0</v>
      </c>
      <c r="N741" s="14">
        <v>0</v>
      </c>
      <c r="O741" s="14">
        <v>0</v>
      </c>
      <c r="P741" s="14">
        <v>0</v>
      </c>
    </row>
    <row r="742" spans="1:16" ht="19.8" customHeight="1" x14ac:dyDescent="0.3">
      <c r="A742" s="80" t="s">
        <v>821</v>
      </c>
      <c r="B742" s="81" t="s">
        <v>30</v>
      </c>
      <c r="C742" s="81" t="s">
        <v>31</v>
      </c>
      <c r="D742" s="81" t="s">
        <v>36</v>
      </c>
      <c r="E742" s="81" t="s">
        <v>37</v>
      </c>
      <c r="F742" s="81" t="s">
        <v>34</v>
      </c>
      <c r="G742" s="9" t="s">
        <v>825</v>
      </c>
      <c r="H742" s="9">
        <v>0</v>
      </c>
      <c r="I742" s="41">
        <v>0</v>
      </c>
      <c r="J742" s="9" t="s">
        <v>50</v>
      </c>
      <c r="K742" s="9"/>
      <c r="L742" s="8">
        <f t="shared" si="11"/>
        <v>0</v>
      </c>
      <c r="M742" s="14">
        <v>0</v>
      </c>
      <c r="N742" s="14">
        <v>0</v>
      </c>
      <c r="O742" s="14">
        <v>0</v>
      </c>
      <c r="P742" s="14">
        <v>0</v>
      </c>
    </row>
    <row r="743" spans="1:16" ht="19.8" customHeight="1" x14ac:dyDescent="0.3">
      <c r="A743" s="80" t="s">
        <v>821</v>
      </c>
      <c r="B743" s="81" t="s">
        <v>30</v>
      </c>
      <c r="C743" s="81" t="s">
        <v>31</v>
      </c>
      <c r="D743" s="81" t="s">
        <v>39</v>
      </c>
      <c r="E743" s="81" t="s">
        <v>40</v>
      </c>
      <c r="F743" s="81" t="s">
        <v>34</v>
      </c>
      <c r="G743" s="9" t="s">
        <v>826</v>
      </c>
      <c r="H743" s="33">
        <v>608.32232496697486</v>
      </c>
      <c r="I743" s="41">
        <v>307000000</v>
      </c>
      <c r="J743" s="9" t="s">
        <v>23</v>
      </c>
      <c r="K743" s="9"/>
      <c r="L743" s="8">
        <f t="shared" si="11"/>
        <v>2</v>
      </c>
      <c r="M743" s="9">
        <v>2</v>
      </c>
      <c r="N743" s="14">
        <v>0</v>
      </c>
      <c r="O743" s="14">
        <v>0</v>
      </c>
      <c r="P743" s="14">
        <v>0</v>
      </c>
    </row>
    <row r="744" spans="1:16" ht="19.8" customHeight="1" x14ac:dyDescent="0.3">
      <c r="A744" s="80" t="s">
        <v>821</v>
      </c>
      <c r="B744" s="81" t="s">
        <v>42</v>
      </c>
      <c r="C744" s="81" t="s">
        <v>31</v>
      </c>
      <c r="D744" s="81" t="s">
        <v>43</v>
      </c>
      <c r="E744" s="81" t="s">
        <v>44</v>
      </c>
      <c r="F744" s="81" t="s">
        <v>34</v>
      </c>
      <c r="G744" s="9" t="s">
        <v>827</v>
      </c>
      <c r="H744" s="9">
        <v>55</v>
      </c>
      <c r="I744" s="41">
        <v>252000000</v>
      </c>
      <c r="J744" s="9" t="s">
        <v>23</v>
      </c>
      <c r="K744" s="9"/>
      <c r="L744" s="8">
        <f t="shared" si="11"/>
        <v>2</v>
      </c>
      <c r="M744" s="9">
        <v>2</v>
      </c>
      <c r="N744" s="14">
        <v>0</v>
      </c>
      <c r="O744" s="14">
        <v>0</v>
      </c>
      <c r="P744" s="14">
        <v>0</v>
      </c>
    </row>
    <row r="745" spans="1:16" ht="19.8" customHeight="1" x14ac:dyDescent="0.3">
      <c r="A745" s="80" t="s">
        <v>821</v>
      </c>
      <c r="B745" s="81" t="s">
        <v>30</v>
      </c>
      <c r="C745" s="81" t="s">
        <v>31</v>
      </c>
      <c r="D745" s="81" t="s">
        <v>46</v>
      </c>
      <c r="E745" s="81" t="s">
        <v>47</v>
      </c>
      <c r="F745" s="81" t="s">
        <v>48</v>
      </c>
      <c r="G745" s="9" t="s">
        <v>828</v>
      </c>
      <c r="H745" s="9">
        <v>0</v>
      </c>
      <c r="I745" s="41">
        <v>0</v>
      </c>
      <c r="J745" s="9" t="s">
        <v>50</v>
      </c>
      <c r="K745" s="9"/>
      <c r="L745" s="8">
        <f t="shared" si="11"/>
        <v>0</v>
      </c>
      <c r="M745" s="14">
        <v>0</v>
      </c>
      <c r="N745" s="14">
        <v>0</v>
      </c>
      <c r="O745" s="14">
        <v>0</v>
      </c>
      <c r="P745" s="14">
        <v>0</v>
      </c>
    </row>
    <row r="746" spans="1:16" ht="19.8" customHeight="1" x14ac:dyDescent="0.3">
      <c r="A746" s="80" t="s">
        <v>821</v>
      </c>
      <c r="B746" s="81" t="s">
        <v>52</v>
      </c>
      <c r="C746" s="81" t="s">
        <v>18</v>
      </c>
      <c r="D746" s="81" t="s">
        <v>53</v>
      </c>
      <c r="E746" s="81" t="s">
        <v>54</v>
      </c>
      <c r="F746" s="81" t="s">
        <v>55</v>
      </c>
      <c r="G746" s="9" t="s">
        <v>829</v>
      </c>
      <c r="H746" s="9">
        <v>1000</v>
      </c>
      <c r="I746" s="41">
        <v>279000000</v>
      </c>
      <c r="J746" s="9" t="s">
        <v>23</v>
      </c>
      <c r="K746" s="9"/>
      <c r="L746" s="8">
        <f t="shared" si="11"/>
        <v>3</v>
      </c>
      <c r="M746" s="9">
        <v>1</v>
      </c>
      <c r="N746" s="9">
        <v>1</v>
      </c>
      <c r="O746" s="9">
        <v>1</v>
      </c>
      <c r="P746" s="14">
        <v>0</v>
      </c>
    </row>
    <row r="747" spans="1:16" ht="19.8" customHeight="1" x14ac:dyDescent="0.3">
      <c r="A747" s="80" t="s">
        <v>821</v>
      </c>
      <c r="B747" s="81" t="s">
        <v>52</v>
      </c>
      <c r="C747" s="81" t="s">
        <v>18</v>
      </c>
      <c r="D747" s="81" t="s">
        <v>57</v>
      </c>
      <c r="E747" s="81" t="s">
        <v>58</v>
      </c>
      <c r="F747" s="81" t="s">
        <v>55</v>
      </c>
      <c r="G747" s="9"/>
      <c r="H747" s="9"/>
      <c r="I747" s="41"/>
      <c r="J747" s="9" t="s">
        <v>50</v>
      </c>
      <c r="K747" s="9" t="s">
        <v>830</v>
      </c>
      <c r="L747" s="8">
        <f t="shared" si="11"/>
        <v>0</v>
      </c>
      <c r="M747" s="14">
        <v>0</v>
      </c>
      <c r="N747" s="14">
        <v>0</v>
      </c>
      <c r="O747" s="14">
        <v>0</v>
      </c>
      <c r="P747" s="14">
        <v>0</v>
      </c>
    </row>
    <row r="748" spans="1:16" ht="19.8" customHeight="1" x14ac:dyDescent="0.3">
      <c r="A748" s="80" t="s">
        <v>821</v>
      </c>
      <c r="B748" s="81" t="s">
        <v>52</v>
      </c>
      <c r="C748" s="81" t="s">
        <v>18</v>
      </c>
      <c r="D748" s="81" t="s">
        <v>57</v>
      </c>
      <c r="E748" s="81" t="s">
        <v>60</v>
      </c>
      <c r="F748" s="81" t="s">
        <v>55</v>
      </c>
      <c r="G748" s="9"/>
      <c r="H748" s="9"/>
      <c r="I748" s="41"/>
      <c r="J748" s="9" t="s">
        <v>50</v>
      </c>
      <c r="K748" s="9" t="s">
        <v>830</v>
      </c>
      <c r="L748" s="8">
        <f t="shared" si="11"/>
        <v>0</v>
      </c>
      <c r="M748" s="14">
        <v>0</v>
      </c>
      <c r="N748" s="14">
        <v>0</v>
      </c>
      <c r="O748" s="14">
        <v>0</v>
      </c>
      <c r="P748" s="14">
        <v>0</v>
      </c>
    </row>
    <row r="749" spans="1:16" ht="19.8" customHeight="1" x14ac:dyDescent="0.3">
      <c r="A749" s="80" t="s">
        <v>821</v>
      </c>
      <c r="B749" s="81" t="s">
        <v>52</v>
      </c>
      <c r="C749" s="81" t="s">
        <v>18</v>
      </c>
      <c r="D749" s="81" t="s">
        <v>62</v>
      </c>
      <c r="E749" s="81" t="s">
        <v>63</v>
      </c>
      <c r="F749" s="81" t="s">
        <v>55</v>
      </c>
      <c r="G749" s="9" t="s">
        <v>831</v>
      </c>
      <c r="H749" s="9">
        <v>1</v>
      </c>
      <c r="I749" s="41">
        <v>331</v>
      </c>
      <c r="J749" s="9" t="s">
        <v>50</v>
      </c>
      <c r="K749" s="9" t="s">
        <v>832</v>
      </c>
      <c r="L749" s="8">
        <f t="shared" si="11"/>
        <v>0</v>
      </c>
      <c r="M749" s="14">
        <v>0</v>
      </c>
      <c r="N749" s="14">
        <v>0</v>
      </c>
      <c r="O749" s="14">
        <v>0</v>
      </c>
      <c r="P749" s="14">
        <v>0</v>
      </c>
    </row>
    <row r="750" spans="1:16" ht="19.8" customHeight="1" x14ac:dyDescent="0.3">
      <c r="A750" s="80" t="s">
        <v>821</v>
      </c>
      <c r="B750" s="81" t="s">
        <v>52</v>
      </c>
      <c r="C750" s="81" t="s">
        <v>18</v>
      </c>
      <c r="D750" s="81" t="s">
        <v>57</v>
      </c>
      <c r="E750" s="81" t="s">
        <v>65</v>
      </c>
      <c r="F750" s="81" t="s">
        <v>55</v>
      </c>
      <c r="G750" s="9" t="s">
        <v>833</v>
      </c>
      <c r="H750" s="9">
        <v>134</v>
      </c>
      <c r="I750" s="41">
        <v>300000000</v>
      </c>
      <c r="J750" s="9" t="s">
        <v>23</v>
      </c>
      <c r="K750" s="9"/>
      <c r="L750" s="8">
        <f t="shared" si="11"/>
        <v>2</v>
      </c>
      <c r="M750" s="9">
        <v>2</v>
      </c>
      <c r="N750" s="14">
        <v>0</v>
      </c>
      <c r="O750" s="14">
        <v>0</v>
      </c>
      <c r="P750" s="14">
        <v>0</v>
      </c>
    </row>
    <row r="751" spans="1:16" ht="19.8" customHeight="1" x14ac:dyDescent="0.3">
      <c r="A751" s="80" t="s">
        <v>821</v>
      </c>
      <c r="B751" s="81" t="s">
        <v>52</v>
      </c>
      <c r="C751" s="81" t="s">
        <v>18</v>
      </c>
      <c r="D751" s="81" t="s">
        <v>67</v>
      </c>
      <c r="E751" s="81" t="s">
        <v>68</v>
      </c>
      <c r="F751" s="81" t="s">
        <v>55</v>
      </c>
      <c r="G751" s="9" t="s">
        <v>834</v>
      </c>
      <c r="H751" s="9">
        <v>0</v>
      </c>
      <c r="I751" s="41">
        <v>0</v>
      </c>
      <c r="J751" s="9" t="s">
        <v>50</v>
      </c>
      <c r="K751" s="9"/>
      <c r="L751" s="8">
        <f t="shared" si="11"/>
        <v>0</v>
      </c>
      <c r="M751" s="14">
        <v>0</v>
      </c>
      <c r="N751" s="14">
        <v>0</v>
      </c>
      <c r="O751" s="14">
        <v>0</v>
      </c>
      <c r="P751" s="14">
        <v>0</v>
      </c>
    </row>
    <row r="752" spans="1:16" ht="19.8" customHeight="1" x14ac:dyDescent="0.3">
      <c r="A752" s="80" t="s">
        <v>821</v>
      </c>
      <c r="B752" s="81" t="s">
        <v>70</v>
      </c>
      <c r="C752" s="81" t="s">
        <v>18</v>
      </c>
      <c r="D752" s="81" t="s">
        <v>71</v>
      </c>
      <c r="E752" s="81" t="s">
        <v>72</v>
      </c>
      <c r="F752" s="81" t="s">
        <v>73</v>
      </c>
      <c r="G752" s="9" t="s">
        <v>835</v>
      </c>
      <c r="H752" s="9">
        <v>0</v>
      </c>
      <c r="I752" s="41">
        <v>0</v>
      </c>
      <c r="J752" s="9" t="s">
        <v>50</v>
      </c>
      <c r="K752" s="9"/>
      <c r="L752" s="8">
        <f t="shared" si="11"/>
        <v>0</v>
      </c>
      <c r="M752" s="14">
        <v>0</v>
      </c>
      <c r="N752" s="14">
        <v>0</v>
      </c>
      <c r="O752" s="14">
        <v>0</v>
      </c>
      <c r="P752" s="14">
        <v>0</v>
      </c>
    </row>
    <row r="753" spans="1:16" ht="19.8" customHeight="1" x14ac:dyDescent="0.3">
      <c r="A753" s="80" t="s">
        <v>821</v>
      </c>
      <c r="B753" s="81" t="s">
        <v>70</v>
      </c>
      <c r="C753" s="81" t="s">
        <v>18</v>
      </c>
      <c r="D753" s="81" t="s">
        <v>75</v>
      </c>
      <c r="E753" s="81" t="s">
        <v>76</v>
      </c>
      <c r="F753" s="81" t="s">
        <v>73</v>
      </c>
      <c r="G753" s="9" t="s">
        <v>836</v>
      </c>
      <c r="H753" s="9">
        <v>0</v>
      </c>
      <c r="I753" s="41">
        <v>0</v>
      </c>
      <c r="J753" s="9" t="s">
        <v>50</v>
      </c>
      <c r="K753" s="9"/>
      <c r="L753" s="8">
        <f t="shared" si="11"/>
        <v>0</v>
      </c>
      <c r="M753" s="14">
        <v>0</v>
      </c>
      <c r="N753" s="14">
        <v>0</v>
      </c>
      <c r="O753" s="14">
        <v>0</v>
      </c>
      <c r="P753" s="14">
        <v>0</v>
      </c>
    </row>
    <row r="754" spans="1:16" ht="19.8" customHeight="1" x14ac:dyDescent="0.3">
      <c r="A754" s="80" t="s">
        <v>821</v>
      </c>
      <c r="B754" s="81" t="s">
        <v>70</v>
      </c>
      <c r="C754" s="81" t="s">
        <v>18</v>
      </c>
      <c r="D754" s="81" t="s">
        <v>78</v>
      </c>
      <c r="E754" s="81" t="s">
        <v>79</v>
      </c>
      <c r="F754" s="81" t="s">
        <v>73</v>
      </c>
      <c r="G754" s="9" t="s">
        <v>837</v>
      </c>
      <c r="H754" s="9">
        <v>70</v>
      </c>
      <c r="I754" s="41">
        <v>245000000</v>
      </c>
      <c r="J754" s="9" t="s">
        <v>23</v>
      </c>
      <c r="K754" s="9"/>
      <c r="L754" s="8">
        <f t="shared" si="11"/>
        <v>3</v>
      </c>
      <c r="M754" s="9">
        <v>2</v>
      </c>
      <c r="N754" s="9">
        <v>1</v>
      </c>
      <c r="O754" s="14">
        <v>0</v>
      </c>
      <c r="P754" s="14">
        <v>0</v>
      </c>
    </row>
    <row r="755" spans="1:16" ht="19.8" customHeight="1" x14ac:dyDescent="0.3">
      <c r="A755" s="80" t="s">
        <v>821</v>
      </c>
      <c r="B755" s="81" t="s">
        <v>17</v>
      </c>
      <c r="C755" s="81" t="s">
        <v>81</v>
      </c>
      <c r="D755" s="81" t="s">
        <v>82</v>
      </c>
      <c r="E755" s="81" t="s">
        <v>83</v>
      </c>
      <c r="F755" s="81" t="s">
        <v>84</v>
      </c>
      <c r="G755" s="9"/>
      <c r="H755" s="9"/>
      <c r="I755" s="41"/>
      <c r="J755" s="9" t="s">
        <v>50</v>
      </c>
      <c r="K755" s="9" t="s">
        <v>830</v>
      </c>
      <c r="L755" s="8">
        <f t="shared" si="11"/>
        <v>0</v>
      </c>
      <c r="M755" s="14">
        <v>0</v>
      </c>
      <c r="N755" s="14">
        <v>0</v>
      </c>
      <c r="O755" s="14">
        <v>0</v>
      </c>
      <c r="P755" s="14">
        <v>0</v>
      </c>
    </row>
    <row r="756" spans="1:16" ht="19.8" customHeight="1" x14ac:dyDescent="0.3">
      <c r="A756" s="80" t="s">
        <v>821</v>
      </c>
      <c r="B756" s="81" t="s">
        <v>86</v>
      </c>
      <c r="C756" s="81" t="s">
        <v>18</v>
      </c>
      <c r="D756" s="81" t="s">
        <v>87</v>
      </c>
      <c r="E756" s="81" t="s">
        <v>88</v>
      </c>
      <c r="F756" s="81" t="s">
        <v>89</v>
      </c>
      <c r="G756" s="9" t="s">
        <v>838</v>
      </c>
      <c r="H756" s="9">
        <v>0</v>
      </c>
      <c r="I756" s="41">
        <v>0</v>
      </c>
      <c r="J756" s="9" t="s">
        <v>50</v>
      </c>
      <c r="K756" s="9"/>
      <c r="L756" s="8">
        <f t="shared" si="11"/>
        <v>0</v>
      </c>
      <c r="M756" s="14">
        <v>0</v>
      </c>
      <c r="N756" s="14">
        <v>0</v>
      </c>
      <c r="O756" s="14">
        <v>0</v>
      </c>
      <c r="P756" s="14">
        <v>0</v>
      </c>
    </row>
    <row r="757" spans="1:16" ht="19.8" customHeight="1" x14ac:dyDescent="0.3">
      <c r="A757" s="80" t="s">
        <v>821</v>
      </c>
      <c r="B757" s="81" t="s">
        <v>91</v>
      </c>
      <c r="C757" s="81" t="s">
        <v>18</v>
      </c>
      <c r="D757" s="81" t="s">
        <v>92</v>
      </c>
      <c r="E757" s="81" t="s">
        <v>93</v>
      </c>
      <c r="F757" s="81" t="s">
        <v>89</v>
      </c>
      <c r="G757" s="9" t="s">
        <v>839</v>
      </c>
      <c r="H757" s="9">
        <v>100</v>
      </c>
      <c r="I757" s="41">
        <v>245000000</v>
      </c>
      <c r="J757" s="9" t="s">
        <v>23</v>
      </c>
      <c r="K757" s="9"/>
      <c r="L757" s="8">
        <f t="shared" si="11"/>
        <v>3</v>
      </c>
      <c r="M757" s="9">
        <v>2</v>
      </c>
      <c r="N757" s="9">
        <v>1</v>
      </c>
      <c r="O757" s="14">
        <v>0</v>
      </c>
      <c r="P757" s="14">
        <v>0</v>
      </c>
    </row>
    <row r="758" spans="1:16" ht="19.8" customHeight="1" x14ac:dyDescent="0.3">
      <c r="A758" s="80" t="s">
        <v>821</v>
      </c>
      <c r="B758" s="81" t="s">
        <v>95</v>
      </c>
      <c r="C758" s="81" t="s">
        <v>18</v>
      </c>
      <c r="D758" s="81" t="s">
        <v>96</v>
      </c>
      <c r="E758" s="81" t="s">
        <v>97</v>
      </c>
      <c r="F758" s="81" t="s">
        <v>89</v>
      </c>
      <c r="G758" s="9"/>
      <c r="H758" s="9"/>
      <c r="I758" s="41"/>
      <c r="J758" s="9" t="s">
        <v>50</v>
      </c>
      <c r="K758" s="9" t="s">
        <v>830</v>
      </c>
      <c r="L758" s="8">
        <f t="shared" si="11"/>
        <v>0</v>
      </c>
      <c r="M758" s="14">
        <v>0</v>
      </c>
      <c r="N758" s="14">
        <v>0</v>
      </c>
      <c r="O758" s="14">
        <v>0</v>
      </c>
      <c r="P758" s="14">
        <v>0</v>
      </c>
    </row>
    <row r="759" spans="1:16" ht="19.8" customHeight="1" x14ac:dyDescent="0.3">
      <c r="A759" s="80" t="s">
        <v>821</v>
      </c>
      <c r="B759" s="81" t="s">
        <v>95</v>
      </c>
      <c r="C759" s="81" t="s">
        <v>18</v>
      </c>
      <c r="D759" s="81" t="s">
        <v>96</v>
      </c>
      <c r="E759" s="81" t="s">
        <v>98</v>
      </c>
      <c r="F759" s="81" t="s">
        <v>89</v>
      </c>
      <c r="G759" s="9"/>
      <c r="H759" s="9"/>
      <c r="I759" s="41"/>
      <c r="J759" s="9" t="s">
        <v>50</v>
      </c>
      <c r="K759" s="9" t="s">
        <v>830</v>
      </c>
      <c r="L759" s="8">
        <f t="shared" si="11"/>
        <v>0</v>
      </c>
      <c r="M759" s="14">
        <v>0</v>
      </c>
      <c r="N759" s="14">
        <v>0</v>
      </c>
      <c r="O759" s="14">
        <v>0</v>
      </c>
      <c r="P759" s="14">
        <v>0</v>
      </c>
    </row>
    <row r="760" spans="1:16" ht="19.8" customHeight="1" x14ac:dyDescent="0.3">
      <c r="A760" s="80" t="s">
        <v>821</v>
      </c>
      <c r="B760" s="81" t="s">
        <v>95</v>
      </c>
      <c r="C760" s="81" t="s">
        <v>18</v>
      </c>
      <c r="D760" s="81" t="s">
        <v>99</v>
      </c>
      <c r="E760" s="81" t="s">
        <v>100</v>
      </c>
      <c r="F760" s="81" t="s">
        <v>89</v>
      </c>
      <c r="G760" s="9"/>
      <c r="H760" s="9"/>
      <c r="I760" s="41"/>
      <c r="J760" s="9" t="s">
        <v>50</v>
      </c>
      <c r="K760" s="9" t="s">
        <v>830</v>
      </c>
      <c r="L760" s="8">
        <f t="shared" si="11"/>
        <v>0</v>
      </c>
      <c r="M760" s="14">
        <v>0</v>
      </c>
      <c r="N760" s="14">
        <v>0</v>
      </c>
      <c r="O760" s="14">
        <v>0</v>
      </c>
      <c r="P760" s="14">
        <v>0</v>
      </c>
    </row>
    <row r="761" spans="1:16" ht="19.8" customHeight="1" x14ac:dyDescent="0.3">
      <c r="A761" s="80" t="s">
        <v>821</v>
      </c>
      <c r="B761" s="81" t="s">
        <v>95</v>
      </c>
      <c r="C761" s="81" t="s">
        <v>18</v>
      </c>
      <c r="D761" s="81" t="s">
        <v>99</v>
      </c>
      <c r="E761" s="81" t="s">
        <v>101</v>
      </c>
      <c r="F761" s="81" t="s">
        <v>89</v>
      </c>
      <c r="G761" s="9" t="s">
        <v>840</v>
      </c>
      <c r="H761" s="9">
        <v>0</v>
      </c>
      <c r="I761" s="41">
        <v>0</v>
      </c>
      <c r="J761" s="9" t="s">
        <v>50</v>
      </c>
      <c r="K761" s="9"/>
      <c r="L761" s="8">
        <f t="shared" si="11"/>
        <v>0</v>
      </c>
      <c r="M761" s="14">
        <v>0</v>
      </c>
      <c r="N761" s="14">
        <v>0</v>
      </c>
      <c r="O761" s="14">
        <v>0</v>
      </c>
      <c r="P761" s="14">
        <v>0</v>
      </c>
    </row>
    <row r="762" spans="1:16" ht="19.8" customHeight="1" x14ac:dyDescent="0.3">
      <c r="A762" s="80" t="s">
        <v>821</v>
      </c>
      <c r="B762" s="81" t="s">
        <v>95</v>
      </c>
      <c r="C762" s="81" t="s">
        <v>18</v>
      </c>
      <c r="D762" s="81" t="s">
        <v>99</v>
      </c>
      <c r="E762" s="81" t="s">
        <v>103</v>
      </c>
      <c r="F762" s="81" t="s">
        <v>89</v>
      </c>
      <c r="G762" s="9"/>
      <c r="H762" s="9"/>
      <c r="I762" s="41"/>
      <c r="J762" s="9" t="s">
        <v>50</v>
      </c>
      <c r="K762" s="9" t="s">
        <v>830</v>
      </c>
      <c r="L762" s="8">
        <f t="shared" si="11"/>
        <v>0</v>
      </c>
      <c r="M762" s="14">
        <v>0</v>
      </c>
      <c r="N762" s="14">
        <v>0</v>
      </c>
      <c r="O762" s="14">
        <v>0</v>
      </c>
      <c r="P762" s="14">
        <v>0</v>
      </c>
    </row>
    <row r="763" spans="1:16" ht="19.8" customHeight="1" x14ac:dyDescent="0.3">
      <c r="A763" s="80" t="s">
        <v>821</v>
      </c>
      <c r="B763" s="81" t="s">
        <v>95</v>
      </c>
      <c r="C763" s="81" t="s">
        <v>18</v>
      </c>
      <c r="D763" s="81" t="s">
        <v>99</v>
      </c>
      <c r="E763" s="81" t="s">
        <v>104</v>
      </c>
      <c r="F763" s="81" t="s">
        <v>89</v>
      </c>
      <c r="G763" s="9"/>
      <c r="H763" s="9"/>
      <c r="I763" s="41"/>
      <c r="J763" s="9" t="s">
        <v>50</v>
      </c>
      <c r="K763" s="9" t="s">
        <v>830</v>
      </c>
      <c r="L763" s="8">
        <f t="shared" si="11"/>
        <v>0</v>
      </c>
      <c r="M763" s="14">
        <v>0</v>
      </c>
      <c r="N763" s="14">
        <v>0</v>
      </c>
      <c r="O763" s="14">
        <v>0</v>
      </c>
      <c r="P763" s="14">
        <v>0</v>
      </c>
    </row>
    <row r="764" spans="1:16" ht="19.8" customHeight="1" x14ac:dyDescent="0.3">
      <c r="A764" s="80" t="s">
        <v>821</v>
      </c>
      <c r="B764" s="81" t="s">
        <v>17</v>
      </c>
      <c r="C764" s="81" t="s">
        <v>106</v>
      </c>
      <c r="D764" s="81" t="s">
        <v>107</v>
      </c>
      <c r="E764" s="81" t="s">
        <v>108</v>
      </c>
      <c r="F764" s="81" t="s">
        <v>109</v>
      </c>
      <c r="G764" s="9" t="s">
        <v>841</v>
      </c>
      <c r="H764" s="9">
        <v>0</v>
      </c>
      <c r="I764" s="41">
        <v>0</v>
      </c>
      <c r="J764" s="9" t="s">
        <v>50</v>
      </c>
      <c r="K764" s="9"/>
      <c r="L764" s="8">
        <f t="shared" si="11"/>
        <v>0</v>
      </c>
      <c r="M764" s="14">
        <v>0</v>
      </c>
      <c r="N764" s="14">
        <v>0</v>
      </c>
      <c r="O764" s="14">
        <v>0</v>
      </c>
      <c r="P764" s="14">
        <v>0</v>
      </c>
    </row>
    <row r="765" spans="1:16" ht="19.8" customHeight="1" x14ac:dyDescent="0.3">
      <c r="A765" s="80" t="s">
        <v>821</v>
      </c>
      <c r="B765" s="81" t="s">
        <v>111</v>
      </c>
      <c r="C765" s="81" t="s">
        <v>112</v>
      </c>
      <c r="D765" s="81" t="s">
        <v>113</v>
      </c>
      <c r="E765" s="81" t="s">
        <v>114</v>
      </c>
      <c r="F765" s="81" t="s">
        <v>115</v>
      </c>
      <c r="G765" s="9" t="s">
        <v>842</v>
      </c>
      <c r="H765" s="34">
        <v>46</v>
      </c>
      <c r="I765" s="41">
        <v>250000000</v>
      </c>
      <c r="J765" s="9" t="s">
        <v>23</v>
      </c>
      <c r="K765" s="9"/>
      <c r="L765" s="8">
        <f t="shared" si="11"/>
        <v>2</v>
      </c>
      <c r="M765" s="9">
        <v>1</v>
      </c>
      <c r="N765" s="9">
        <v>1</v>
      </c>
      <c r="O765" s="14">
        <v>0</v>
      </c>
      <c r="P765" s="14">
        <v>0</v>
      </c>
    </row>
    <row r="766" spans="1:16" ht="19.8" customHeight="1" x14ac:dyDescent="0.3">
      <c r="A766" s="80" t="s">
        <v>821</v>
      </c>
      <c r="B766" s="81" t="s">
        <v>42</v>
      </c>
      <c r="C766" s="81" t="s">
        <v>117</v>
      </c>
      <c r="D766" s="81" t="s">
        <v>118</v>
      </c>
      <c r="E766" s="81" t="s">
        <v>119</v>
      </c>
      <c r="F766" s="81" t="s">
        <v>120</v>
      </c>
      <c r="G766" s="9"/>
      <c r="H766" s="9"/>
      <c r="I766" s="41"/>
      <c r="J766" s="9" t="s">
        <v>50</v>
      </c>
      <c r="K766" s="9" t="s">
        <v>830</v>
      </c>
      <c r="L766" s="8">
        <f t="shared" si="11"/>
        <v>0</v>
      </c>
      <c r="M766" s="14">
        <v>0</v>
      </c>
      <c r="N766" s="14">
        <v>0</v>
      </c>
      <c r="O766" s="14">
        <v>0</v>
      </c>
      <c r="P766" s="14">
        <v>0</v>
      </c>
    </row>
    <row r="767" spans="1:16" ht="19.8" customHeight="1" x14ac:dyDescent="0.3">
      <c r="A767" s="80" t="s">
        <v>821</v>
      </c>
      <c r="B767" s="81" t="s">
        <v>122</v>
      </c>
      <c r="C767" s="81" t="s">
        <v>117</v>
      </c>
      <c r="D767" s="81" t="s">
        <v>123</v>
      </c>
      <c r="E767" s="81" t="s">
        <v>124</v>
      </c>
      <c r="F767" s="81" t="s">
        <v>120</v>
      </c>
      <c r="G767" s="9"/>
      <c r="H767" s="9"/>
      <c r="I767" s="41"/>
      <c r="J767" s="9" t="s">
        <v>50</v>
      </c>
      <c r="K767" s="9" t="s">
        <v>830</v>
      </c>
      <c r="L767" s="8">
        <f t="shared" si="11"/>
        <v>0</v>
      </c>
      <c r="M767" s="14">
        <v>0</v>
      </c>
      <c r="N767" s="14">
        <v>0</v>
      </c>
      <c r="O767" s="14">
        <v>0</v>
      </c>
      <c r="P767" s="14">
        <v>0</v>
      </c>
    </row>
    <row r="768" spans="1:16" ht="19.8" customHeight="1" x14ac:dyDescent="0.3">
      <c r="A768" s="80" t="s">
        <v>821</v>
      </c>
      <c r="B768" s="81" t="s">
        <v>42</v>
      </c>
      <c r="C768" s="81" t="s">
        <v>117</v>
      </c>
      <c r="D768" s="81" t="s">
        <v>125</v>
      </c>
      <c r="E768" s="81" t="s">
        <v>126</v>
      </c>
      <c r="F768" s="81" t="s">
        <v>120</v>
      </c>
      <c r="G768" s="9"/>
      <c r="H768" s="9"/>
      <c r="I768" s="41"/>
      <c r="J768" s="9" t="s">
        <v>50</v>
      </c>
      <c r="K768" s="9" t="s">
        <v>830</v>
      </c>
      <c r="L768" s="8">
        <f t="shared" si="11"/>
        <v>0</v>
      </c>
      <c r="M768" s="14">
        <v>0</v>
      </c>
      <c r="N768" s="14">
        <v>0</v>
      </c>
      <c r="O768" s="14">
        <v>0</v>
      </c>
      <c r="P768" s="14">
        <v>0</v>
      </c>
    </row>
    <row r="769" spans="1:16" ht="19.8" customHeight="1" x14ac:dyDescent="0.3">
      <c r="A769" s="80" t="s">
        <v>821</v>
      </c>
      <c r="B769" s="81" t="s">
        <v>42</v>
      </c>
      <c r="C769" s="81" t="s">
        <v>117</v>
      </c>
      <c r="D769" s="81" t="s">
        <v>127</v>
      </c>
      <c r="E769" s="81" t="s">
        <v>128</v>
      </c>
      <c r="F769" s="81" t="s">
        <v>120</v>
      </c>
      <c r="G769" s="9"/>
      <c r="H769" s="9"/>
      <c r="I769" s="41"/>
      <c r="J769" s="9" t="s">
        <v>50</v>
      </c>
      <c r="K769" s="9" t="s">
        <v>830</v>
      </c>
      <c r="L769" s="8">
        <f t="shared" si="11"/>
        <v>0</v>
      </c>
      <c r="M769" s="14">
        <v>0</v>
      </c>
      <c r="N769" s="14">
        <v>0</v>
      </c>
      <c r="O769" s="14">
        <v>0</v>
      </c>
      <c r="P769" s="14">
        <v>0</v>
      </c>
    </row>
    <row r="770" spans="1:16" ht="19.8" customHeight="1" x14ac:dyDescent="0.3">
      <c r="A770" s="80" t="s">
        <v>821</v>
      </c>
      <c r="B770" s="81" t="s">
        <v>91</v>
      </c>
      <c r="C770" s="81" t="s">
        <v>117</v>
      </c>
      <c r="D770" s="81" t="s">
        <v>129</v>
      </c>
      <c r="E770" s="81" t="s">
        <v>130</v>
      </c>
      <c r="F770" s="81" t="s">
        <v>120</v>
      </c>
      <c r="G770" s="9"/>
      <c r="H770" s="9"/>
      <c r="I770" s="41"/>
      <c r="J770" s="9" t="s">
        <v>50</v>
      </c>
      <c r="K770" s="9" t="s">
        <v>830</v>
      </c>
      <c r="L770" s="8">
        <f t="shared" si="11"/>
        <v>0</v>
      </c>
      <c r="M770" s="14">
        <v>0</v>
      </c>
      <c r="N770" s="14">
        <v>0</v>
      </c>
      <c r="O770" s="14">
        <v>0</v>
      </c>
      <c r="P770" s="14">
        <v>0</v>
      </c>
    </row>
    <row r="771" spans="1:16" ht="19.8" customHeight="1" x14ac:dyDescent="0.3">
      <c r="A771" s="80" t="s">
        <v>821</v>
      </c>
      <c r="B771" s="82" t="s">
        <v>30</v>
      </c>
      <c r="C771" s="82" t="s">
        <v>31</v>
      </c>
      <c r="D771" s="82" t="s">
        <v>131</v>
      </c>
      <c r="E771" s="82" t="s">
        <v>132</v>
      </c>
      <c r="F771" s="82" t="s">
        <v>34</v>
      </c>
      <c r="G771" s="9" t="s">
        <v>843</v>
      </c>
      <c r="H771" s="9">
        <v>50</v>
      </c>
      <c r="I771" s="41">
        <v>299000000</v>
      </c>
      <c r="J771" s="9" t="s">
        <v>23</v>
      </c>
      <c r="K771" s="9"/>
      <c r="L771" s="8">
        <f t="shared" ref="L771:L834" si="12">SUM(M771:P771)</f>
        <v>0</v>
      </c>
      <c r="M771" s="14">
        <v>0</v>
      </c>
      <c r="N771" s="14">
        <v>0</v>
      </c>
      <c r="O771" s="14">
        <v>0</v>
      </c>
      <c r="P771" s="14">
        <v>0</v>
      </c>
    </row>
    <row r="772" spans="1:16" ht="19.8" customHeight="1" x14ac:dyDescent="0.3">
      <c r="A772" s="80" t="s">
        <v>821</v>
      </c>
      <c r="B772" s="82" t="s">
        <v>30</v>
      </c>
      <c r="C772" s="82" t="s">
        <v>31</v>
      </c>
      <c r="D772" s="82" t="s">
        <v>131</v>
      </c>
      <c r="E772" s="82" t="s">
        <v>133</v>
      </c>
      <c r="F772" s="82" t="s">
        <v>34</v>
      </c>
      <c r="G772" s="19" t="s">
        <v>844</v>
      </c>
      <c r="H772" s="9">
        <v>50</v>
      </c>
      <c r="I772" s="41">
        <v>104000000</v>
      </c>
      <c r="J772" s="9" t="s">
        <v>23</v>
      </c>
      <c r="K772" s="9"/>
      <c r="L772" s="8">
        <f t="shared" si="12"/>
        <v>0</v>
      </c>
      <c r="M772" s="14">
        <v>0</v>
      </c>
      <c r="N772" s="14">
        <v>0</v>
      </c>
      <c r="O772" s="14">
        <v>0</v>
      </c>
      <c r="P772" s="14">
        <v>0</v>
      </c>
    </row>
    <row r="773" spans="1:16" ht="19.8" customHeight="1" x14ac:dyDescent="0.3">
      <c r="A773" s="80" t="s">
        <v>821</v>
      </c>
      <c r="B773" s="82" t="s">
        <v>30</v>
      </c>
      <c r="C773" s="82" t="s">
        <v>31</v>
      </c>
      <c r="D773" s="82" t="s">
        <v>136</v>
      </c>
      <c r="E773" s="82" t="s">
        <v>137</v>
      </c>
      <c r="F773" s="82" t="s">
        <v>34</v>
      </c>
      <c r="G773" s="9" t="s">
        <v>845</v>
      </c>
      <c r="H773" s="9">
        <v>0</v>
      </c>
      <c r="I773" s="41">
        <v>0</v>
      </c>
      <c r="J773" s="9" t="s">
        <v>50</v>
      </c>
      <c r="K773" s="9"/>
      <c r="L773" s="8">
        <f t="shared" si="12"/>
        <v>0</v>
      </c>
      <c r="M773" s="14">
        <v>0</v>
      </c>
      <c r="N773" s="14">
        <v>0</v>
      </c>
      <c r="O773" s="14">
        <v>0</v>
      </c>
      <c r="P773" s="14">
        <v>0</v>
      </c>
    </row>
    <row r="774" spans="1:16" ht="19.8" customHeight="1" x14ac:dyDescent="0.3">
      <c r="A774" s="80" t="s">
        <v>821</v>
      </c>
      <c r="B774" s="82" t="s">
        <v>30</v>
      </c>
      <c r="C774" s="82" t="s">
        <v>31</v>
      </c>
      <c r="D774" s="82" t="s">
        <v>136</v>
      </c>
      <c r="E774" s="82" t="s">
        <v>140</v>
      </c>
      <c r="F774" s="82" t="s">
        <v>34</v>
      </c>
      <c r="G774" s="9" t="s">
        <v>846</v>
      </c>
      <c r="H774" s="9">
        <v>0</v>
      </c>
      <c r="I774" s="41">
        <v>0</v>
      </c>
      <c r="J774" s="9" t="s">
        <v>50</v>
      </c>
      <c r="K774" s="9"/>
      <c r="L774" s="8">
        <f t="shared" si="12"/>
        <v>0</v>
      </c>
      <c r="M774" s="14">
        <v>0</v>
      </c>
      <c r="N774" s="14">
        <v>0</v>
      </c>
      <c r="O774" s="14">
        <v>0</v>
      </c>
      <c r="P774" s="14">
        <v>0</v>
      </c>
    </row>
    <row r="775" spans="1:16" ht="19.8" customHeight="1" x14ac:dyDescent="0.3">
      <c r="A775" s="80" t="s">
        <v>821</v>
      </c>
      <c r="B775" s="82" t="s">
        <v>30</v>
      </c>
      <c r="C775" s="82" t="s">
        <v>31</v>
      </c>
      <c r="D775" s="82" t="s">
        <v>142</v>
      </c>
      <c r="E775" s="82" t="s">
        <v>143</v>
      </c>
      <c r="F775" s="82" t="s">
        <v>48</v>
      </c>
      <c r="G775" s="9" t="s">
        <v>847</v>
      </c>
      <c r="H775" s="9">
        <v>0</v>
      </c>
      <c r="I775" s="41"/>
      <c r="J775" s="9" t="s">
        <v>50</v>
      </c>
      <c r="K775" s="9"/>
      <c r="L775" s="8">
        <f t="shared" si="12"/>
        <v>0</v>
      </c>
      <c r="M775" s="14">
        <v>0</v>
      </c>
      <c r="N775" s="14">
        <v>0</v>
      </c>
      <c r="O775" s="14">
        <v>0</v>
      </c>
      <c r="P775" s="14">
        <v>0</v>
      </c>
    </row>
    <row r="776" spans="1:16" ht="19.8" customHeight="1" x14ac:dyDescent="0.3">
      <c r="A776" s="80" t="s">
        <v>821</v>
      </c>
      <c r="B776" s="82" t="s">
        <v>52</v>
      </c>
      <c r="C776" s="82" t="s">
        <v>81</v>
      </c>
      <c r="D776" s="82" t="s">
        <v>146</v>
      </c>
      <c r="E776" s="82" t="s">
        <v>147</v>
      </c>
      <c r="F776" s="82" t="s">
        <v>84</v>
      </c>
      <c r="G776" s="9"/>
      <c r="H776" s="9"/>
      <c r="I776" s="41"/>
      <c r="J776" s="9" t="s">
        <v>50</v>
      </c>
      <c r="K776" s="9" t="s">
        <v>848</v>
      </c>
      <c r="L776" s="8">
        <f t="shared" si="12"/>
        <v>0</v>
      </c>
      <c r="M776" s="14">
        <v>0</v>
      </c>
      <c r="N776" s="14">
        <v>0</v>
      </c>
      <c r="O776" s="14">
        <v>0</v>
      </c>
      <c r="P776" s="14">
        <v>0</v>
      </c>
    </row>
    <row r="777" spans="1:16" ht="19.8" customHeight="1" x14ac:dyDescent="0.3">
      <c r="A777" s="80" t="s">
        <v>821</v>
      </c>
      <c r="B777" s="82" t="s">
        <v>149</v>
      </c>
      <c r="C777" s="82" t="s">
        <v>81</v>
      </c>
      <c r="D777" s="82" t="s">
        <v>150</v>
      </c>
      <c r="E777" s="82" t="s">
        <v>151</v>
      </c>
      <c r="F777" s="82" t="s">
        <v>152</v>
      </c>
      <c r="G777" s="9" t="s">
        <v>849</v>
      </c>
      <c r="H777" s="9">
        <v>620</v>
      </c>
      <c r="I777" s="41">
        <v>753000000</v>
      </c>
      <c r="J777" s="9" t="s">
        <v>23</v>
      </c>
      <c r="K777" s="9"/>
      <c r="L777" s="8">
        <f t="shared" si="12"/>
        <v>0</v>
      </c>
      <c r="M777" s="14">
        <v>0</v>
      </c>
      <c r="N777" s="14">
        <v>0</v>
      </c>
      <c r="O777" s="14">
        <v>0</v>
      </c>
      <c r="P777" s="14">
        <v>0</v>
      </c>
    </row>
    <row r="778" spans="1:16" ht="19.8" customHeight="1" x14ac:dyDescent="0.3">
      <c r="A778" s="80" t="s">
        <v>821</v>
      </c>
      <c r="B778" s="82" t="s">
        <v>149</v>
      </c>
      <c r="C778" s="82" t="s">
        <v>81</v>
      </c>
      <c r="D778" s="82" t="s">
        <v>154</v>
      </c>
      <c r="E778" s="82" t="s">
        <v>155</v>
      </c>
      <c r="F778" s="82" t="s">
        <v>152</v>
      </c>
      <c r="G778" s="9"/>
      <c r="H778" s="9"/>
      <c r="I778" s="41"/>
      <c r="J778" s="9" t="s">
        <v>50</v>
      </c>
      <c r="K778" s="9" t="s">
        <v>848</v>
      </c>
      <c r="L778" s="8">
        <f t="shared" si="12"/>
        <v>0</v>
      </c>
      <c r="M778" s="14">
        <v>0</v>
      </c>
      <c r="N778" s="14">
        <v>0</v>
      </c>
      <c r="O778" s="14">
        <v>0</v>
      </c>
      <c r="P778" s="14">
        <v>0</v>
      </c>
    </row>
    <row r="779" spans="1:16" ht="19.8" customHeight="1" x14ac:dyDescent="0.3">
      <c r="A779" s="80" t="s">
        <v>821</v>
      </c>
      <c r="B779" s="82" t="s">
        <v>149</v>
      </c>
      <c r="C779" s="82" t="s">
        <v>81</v>
      </c>
      <c r="D779" s="82" t="s">
        <v>156</v>
      </c>
      <c r="E779" s="82" t="s">
        <v>157</v>
      </c>
      <c r="F779" s="82" t="s">
        <v>152</v>
      </c>
      <c r="G779" s="9" t="s">
        <v>850</v>
      </c>
      <c r="H779" s="9">
        <v>0</v>
      </c>
      <c r="I779" s="41">
        <v>0</v>
      </c>
      <c r="J779" s="9" t="s">
        <v>50</v>
      </c>
      <c r="K779" s="9"/>
      <c r="L779" s="8">
        <f t="shared" si="12"/>
        <v>0</v>
      </c>
      <c r="M779" s="14">
        <v>0</v>
      </c>
      <c r="N779" s="14">
        <v>0</v>
      </c>
      <c r="O779" s="14">
        <v>0</v>
      </c>
      <c r="P779" s="14">
        <v>0</v>
      </c>
    </row>
    <row r="780" spans="1:16" ht="19.8" customHeight="1" x14ac:dyDescent="0.3">
      <c r="A780" s="80" t="s">
        <v>821</v>
      </c>
      <c r="B780" s="82" t="s">
        <v>149</v>
      </c>
      <c r="C780" s="82" t="s">
        <v>81</v>
      </c>
      <c r="D780" s="82" t="s">
        <v>156</v>
      </c>
      <c r="E780" s="82" t="s">
        <v>160</v>
      </c>
      <c r="F780" s="82" t="s">
        <v>152</v>
      </c>
      <c r="G780" s="9"/>
      <c r="H780" s="9"/>
      <c r="I780" s="41"/>
      <c r="J780" s="9" t="s">
        <v>50</v>
      </c>
      <c r="K780" s="9" t="s">
        <v>848</v>
      </c>
      <c r="L780" s="8">
        <f t="shared" si="12"/>
        <v>0</v>
      </c>
      <c r="M780" s="14">
        <v>0</v>
      </c>
      <c r="N780" s="14">
        <v>0</v>
      </c>
      <c r="O780" s="14">
        <v>0</v>
      </c>
      <c r="P780" s="14">
        <v>0</v>
      </c>
    </row>
    <row r="781" spans="1:16" ht="19.8" customHeight="1" x14ac:dyDescent="0.3">
      <c r="A781" s="80" t="s">
        <v>821</v>
      </c>
      <c r="B781" s="82" t="s">
        <v>149</v>
      </c>
      <c r="C781" s="82" t="s">
        <v>81</v>
      </c>
      <c r="D781" s="82" t="s">
        <v>161</v>
      </c>
      <c r="E781" s="82" t="s">
        <v>162</v>
      </c>
      <c r="F781" s="82" t="s">
        <v>152</v>
      </c>
      <c r="G781" s="19" t="s">
        <v>851</v>
      </c>
      <c r="H781" s="9">
        <v>0</v>
      </c>
      <c r="I781" s="41">
        <v>0</v>
      </c>
      <c r="J781" s="9" t="s">
        <v>50</v>
      </c>
      <c r="K781" s="9"/>
      <c r="L781" s="8">
        <f t="shared" si="12"/>
        <v>0</v>
      </c>
      <c r="M781" s="14">
        <v>0</v>
      </c>
      <c r="N781" s="14">
        <v>0</v>
      </c>
      <c r="O781" s="14">
        <v>0</v>
      </c>
      <c r="P781" s="14">
        <v>0</v>
      </c>
    </row>
    <row r="782" spans="1:16" ht="19.8" customHeight="1" x14ac:dyDescent="0.3">
      <c r="A782" s="80" t="s">
        <v>821</v>
      </c>
      <c r="B782" s="82" t="s">
        <v>52</v>
      </c>
      <c r="C782" s="82" t="s">
        <v>81</v>
      </c>
      <c r="D782" s="82" t="s">
        <v>164</v>
      </c>
      <c r="E782" s="82" t="s">
        <v>165</v>
      </c>
      <c r="F782" s="82" t="s">
        <v>166</v>
      </c>
      <c r="G782" s="9" t="s">
        <v>852</v>
      </c>
      <c r="H782" s="9" t="s">
        <v>853</v>
      </c>
      <c r="I782" s="41">
        <v>250</v>
      </c>
      <c r="J782" s="9" t="s">
        <v>50</v>
      </c>
      <c r="K782" s="9"/>
      <c r="L782" s="8">
        <f t="shared" si="12"/>
        <v>0</v>
      </c>
      <c r="M782" s="14">
        <v>0</v>
      </c>
      <c r="N782" s="14">
        <v>0</v>
      </c>
      <c r="O782" s="14">
        <v>0</v>
      </c>
      <c r="P782" s="14">
        <v>0</v>
      </c>
    </row>
    <row r="783" spans="1:16" ht="19.8" customHeight="1" x14ac:dyDescent="0.3">
      <c r="A783" s="80" t="s">
        <v>821</v>
      </c>
      <c r="B783" s="82" t="s">
        <v>52</v>
      </c>
      <c r="C783" s="82" t="s">
        <v>81</v>
      </c>
      <c r="D783" s="82" t="s">
        <v>164</v>
      </c>
      <c r="E783" s="82" t="s">
        <v>167</v>
      </c>
      <c r="F783" s="82" t="s">
        <v>166</v>
      </c>
      <c r="G783" s="19" t="s">
        <v>854</v>
      </c>
      <c r="H783" s="9">
        <v>0</v>
      </c>
      <c r="I783" s="41">
        <v>0</v>
      </c>
      <c r="J783" s="9" t="s">
        <v>50</v>
      </c>
      <c r="K783" s="9"/>
      <c r="L783" s="8">
        <f t="shared" si="12"/>
        <v>0</v>
      </c>
      <c r="M783" s="14">
        <v>0</v>
      </c>
      <c r="N783" s="14">
        <v>0</v>
      </c>
      <c r="O783" s="14">
        <v>0</v>
      </c>
      <c r="P783" s="14">
        <v>0</v>
      </c>
    </row>
    <row r="784" spans="1:16" ht="19.8" customHeight="1" x14ac:dyDescent="0.3">
      <c r="A784" s="80" t="s">
        <v>855</v>
      </c>
      <c r="B784" s="81" t="s">
        <v>17</v>
      </c>
      <c r="C784" s="81" t="s">
        <v>18</v>
      </c>
      <c r="D784" s="81" t="s">
        <v>19</v>
      </c>
      <c r="E784" s="81" t="s">
        <v>20</v>
      </c>
      <c r="F784" s="81" t="s">
        <v>21</v>
      </c>
      <c r="G784" s="19" t="s">
        <v>856</v>
      </c>
      <c r="H784" s="19" t="s">
        <v>857</v>
      </c>
      <c r="I784" s="48">
        <v>206000000</v>
      </c>
      <c r="J784" s="9" t="s">
        <v>23</v>
      </c>
      <c r="K784" s="9"/>
      <c r="L784" s="8">
        <f t="shared" si="12"/>
        <v>1</v>
      </c>
      <c r="M784" s="9">
        <v>1</v>
      </c>
      <c r="N784" s="9">
        <v>0</v>
      </c>
      <c r="O784" s="9">
        <v>0</v>
      </c>
      <c r="P784" s="9">
        <v>0</v>
      </c>
    </row>
    <row r="785" spans="1:16" ht="19.8" customHeight="1" x14ac:dyDescent="0.3">
      <c r="A785" s="80" t="s">
        <v>855</v>
      </c>
      <c r="B785" s="81" t="s">
        <v>17</v>
      </c>
      <c r="C785" s="81" t="s">
        <v>18</v>
      </c>
      <c r="D785" s="81" t="s">
        <v>24</v>
      </c>
      <c r="E785" s="81" t="s">
        <v>25</v>
      </c>
      <c r="F785" s="81" t="s">
        <v>21</v>
      </c>
      <c r="G785" s="19" t="s">
        <v>858</v>
      </c>
      <c r="H785" s="19" t="s">
        <v>859</v>
      </c>
      <c r="I785" s="48">
        <v>275000000</v>
      </c>
      <c r="J785" s="9" t="s">
        <v>23</v>
      </c>
      <c r="K785" s="9"/>
      <c r="L785" s="8">
        <f t="shared" si="12"/>
        <v>1</v>
      </c>
      <c r="M785" s="9">
        <v>1</v>
      </c>
      <c r="N785" s="9">
        <v>0</v>
      </c>
      <c r="O785" s="9">
        <v>0</v>
      </c>
      <c r="P785" s="9">
        <v>0</v>
      </c>
    </row>
    <row r="786" spans="1:16" ht="19.8" customHeight="1" x14ac:dyDescent="0.3">
      <c r="A786" s="80" t="s">
        <v>855</v>
      </c>
      <c r="B786" s="81" t="s">
        <v>17</v>
      </c>
      <c r="C786" s="81" t="s">
        <v>18</v>
      </c>
      <c r="D786" s="81" t="s">
        <v>27</v>
      </c>
      <c r="E786" s="81" t="s">
        <v>28</v>
      </c>
      <c r="F786" s="81" t="s">
        <v>21</v>
      </c>
      <c r="G786" s="19" t="s">
        <v>302</v>
      </c>
      <c r="H786" s="19" t="s">
        <v>860</v>
      </c>
      <c r="I786" s="48">
        <v>206000000</v>
      </c>
      <c r="J786" s="9" t="s">
        <v>23</v>
      </c>
      <c r="K786" s="9"/>
      <c r="L786" s="8">
        <f t="shared" si="12"/>
        <v>1</v>
      </c>
      <c r="M786" s="9">
        <v>1</v>
      </c>
      <c r="N786" s="9">
        <v>0</v>
      </c>
      <c r="O786" s="9">
        <v>0</v>
      </c>
      <c r="P786" s="9">
        <v>0</v>
      </c>
    </row>
    <row r="787" spans="1:16" ht="19.8" customHeight="1" x14ac:dyDescent="0.3">
      <c r="A787" s="80" t="s">
        <v>855</v>
      </c>
      <c r="B787" s="81" t="s">
        <v>30</v>
      </c>
      <c r="C787" s="81" t="s">
        <v>31</v>
      </c>
      <c r="D787" s="81" t="s">
        <v>32</v>
      </c>
      <c r="E787" s="81" t="s">
        <v>33</v>
      </c>
      <c r="F787" s="81" t="s">
        <v>34</v>
      </c>
      <c r="G787" s="19" t="s">
        <v>35</v>
      </c>
      <c r="H787" s="19" t="s">
        <v>861</v>
      </c>
      <c r="I787" s="48">
        <v>907000000</v>
      </c>
      <c r="J787" s="9" t="s">
        <v>23</v>
      </c>
      <c r="K787" s="9"/>
      <c r="L787" s="8">
        <f t="shared" si="12"/>
        <v>3</v>
      </c>
      <c r="M787" s="9">
        <v>2</v>
      </c>
      <c r="N787" s="9">
        <v>1</v>
      </c>
      <c r="O787" s="9">
        <v>0</v>
      </c>
      <c r="P787" s="9">
        <v>0</v>
      </c>
    </row>
    <row r="788" spans="1:16" ht="19.8" customHeight="1" x14ac:dyDescent="0.3">
      <c r="A788" s="80" t="s">
        <v>855</v>
      </c>
      <c r="B788" s="81" t="s">
        <v>30</v>
      </c>
      <c r="C788" s="81" t="s">
        <v>31</v>
      </c>
      <c r="D788" s="81" t="s">
        <v>36</v>
      </c>
      <c r="E788" s="81" t="s">
        <v>37</v>
      </c>
      <c r="F788" s="81" t="s">
        <v>34</v>
      </c>
      <c r="G788" s="9" t="s">
        <v>862</v>
      </c>
      <c r="H788" s="19" t="s">
        <v>863</v>
      </c>
      <c r="I788" s="48">
        <v>817000000</v>
      </c>
      <c r="J788" s="9" t="s">
        <v>23</v>
      </c>
      <c r="K788" s="9"/>
      <c r="L788" s="8">
        <f t="shared" si="12"/>
        <v>1</v>
      </c>
      <c r="M788" s="9">
        <v>1</v>
      </c>
      <c r="N788" s="9">
        <v>0</v>
      </c>
      <c r="O788" s="9">
        <v>0</v>
      </c>
      <c r="P788" s="9">
        <v>0</v>
      </c>
    </row>
    <row r="789" spans="1:16" ht="19.8" customHeight="1" x14ac:dyDescent="0.3">
      <c r="A789" s="80" t="s">
        <v>855</v>
      </c>
      <c r="B789" s="81" t="s">
        <v>30</v>
      </c>
      <c r="C789" s="81" t="s">
        <v>31</v>
      </c>
      <c r="D789" s="81" t="s">
        <v>39</v>
      </c>
      <c r="E789" s="81" t="s">
        <v>40</v>
      </c>
      <c r="F789" s="81" t="s">
        <v>34</v>
      </c>
      <c r="G789" s="19" t="s">
        <v>864</v>
      </c>
      <c r="H789" s="19" t="s">
        <v>865</v>
      </c>
      <c r="I789" s="48">
        <v>1011000000</v>
      </c>
      <c r="J789" s="9" t="s">
        <v>23</v>
      </c>
      <c r="K789" s="9"/>
      <c r="L789" s="8">
        <f t="shared" si="12"/>
        <v>3</v>
      </c>
      <c r="M789" s="9">
        <v>3</v>
      </c>
      <c r="N789" s="9">
        <v>0</v>
      </c>
      <c r="O789" s="9">
        <v>0</v>
      </c>
      <c r="P789" s="9">
        <v>0</v>
      </c>
    </row>
    <row r="790" spans="1:16" ht="19.8" customHeight="1" x14ac:dyDescent="0.3">
      <c r="A790" s="80" t="s">
        <v>855</v>
      </c>
      <c r="B790" s="81" t="s">
        <v>42</v>
      </c>
      <c r="C790" s="81" t="s">
        <v>31</v>
      </c>
      <c r="D790" s="81" t="s">
        <v>43</v>
      </c>
      <c r="E790" s="81" t="s">
        <v>44</v>
      </c>
      <c r="F790" s="81" t="s">
        <v>34</v>
      </c>
      <c r="G790" s="19" t="s">
        <v>866</v>
      </c>
      <c r="H790" s="19" t="s">
        <v>867</v>
      </c>
      <c r="I790" s="48">
        <v>1225000000</v>
      </c>
      <c r="J790" s="9" t="s">
        <v>23</v>
      </c>
      <c r="K790" s="9"/>
      <c r="L790" s="8">
        <f t="shared" si="12"/>
        <v>3</v>
      </c>
      <c r="M790" s="9">
        <v>2</v>
      </c>
      <c r="N790" s="9">
        <v>0</v>
      </c>
      <c r="O790" s="9">
        <v>1</v>
      </c>
      <c r="P790" s="9">
        <v>0</v>
      </c>
    </row>
    <row r="791" spans="1:16" ht="19.8" customHeight="1" x14ac:dyDescent="0.3">
      <c r="A791" s="80" t="s">
        <v>855</v>
      </c>
      <c r="B791" s="81" t="s">
        <v>30</v>
      </c>
      <c r="C791" s="81" t="s">
        <v>31</v>
      </c>
      <c r="D791" s="81" t="s">
        <v>46</v>
      </c>
      <c r="E791" s="81" t="s">
        <v>47</v>
      </c>
      <c r="F791" s="81" t="s">
        <v>48</v>
      </c>
      <c r="G791" s="19" t="s">
        <v>868</v>
      </c>
      <c r="H791" s="19" t="s">
        <v>869</v>
      </c>
      <c r="I791" s="48">
        <v>374000000</v>
      </c>
      <c r="J791" s="9" t="s">
        <v>23</v>
      </c>
      <c r="K791" s="9"/>
      <c r="L791" s="8">
        <f t="shared" si="12"/>
        <v>1</v>
      </c>
      <c r="M791" s="9">
        <v>1</v>
      </c>
      <c r="N791" s="9">
        <v>0</v>
      </c>
      <c r="O791" s="9">
        <v>0</v>
      </c>
      <c r="P791" s="9">
        <v>0</v>
      </c>
    </row>
    <row r="792" spans="1:16" ht="19.8" customHeight="1" x14ac:dyDescent="0.3">
      <c r="A792" s="80" t="s">
        <v>855</v>
      </c>
      <c r="B792" s="81" t="s">
        <v>52</v>
      </c>
      <c r="C792" s="81" t="s">
        <v>18</v>
      </c>
      <c r="D792" s="81" t="s">
        <v>53</v>
      </c>
      <c r="E792" s="81" t="s">
        <v>54</v>
      </c>
      <c r="F792" s="81" t="s">
        <v>55</v>
      </c>
      <c r="G792" s="19" t="s">
        <v>870</v>
      </c>
      <c r="H792" s="19" t="s">
        <v>871</v>
      </c>
      <c r="I792" s="48">
        <v>748000000</v>
      </c>
      <c r="J792" s="9" t="s">
        <v>23</v>
      </c>
      <c r="K792" s="9"/>
      <c r="L792" s="8">
        <f t="shared" si="12"/>
        <v>4</v>
      </c>
      <c r="M792" s="9">
        <v>2</v>
      </c>
      <c r="N792" s="9">
        <v>1</v>
      </c>
      <c r="O792" s="9">
        <v>1</v>
      </c>
      <c r="P792" s="9">
        <v>0</v>
      </c>
    </row>
    <row r="793" spans="1:16" ht="19.8" customHeight="1" x14ac:dyDescent="0.3">
      <c r="A793" s="80" t="s">
        <v>855</v>
      </c>
      <c r="B793" s="81" t="s">
        <v>52</v>
      </c>
      <c r="C793" s="81" t="s">
        <v>18</v>
      </c>
      <c r="D793" s="81" t="s">
        <v>57</v>
      </c>
      <c r="E793" s="81" t="s">
        <v>58</v>
      </c>
      <c r="F793" s="81" t="s">
        <v>55</v>
      </c>
      <c r="G793" s="9"/>
      <c r="H793" s="19"/>
      <c r="I793" s="41"/>
      <c r="J793" s="9" t="s">
        <v>50</v>
      </c>
      <c r="K793" s="9" t="s">
        <v>872</v>
      </c>
      <c r="L793" s="8">
        <f t="shared" si="12"/>
        <v>0</v>
      </c>
      <c r="M793" s="14">
        <v>0</v>
      </c>
      <c r="N793" s="14">
        <v>0</v>
      </c>
      <c r="O793" s="14">
        <v>0</v>
      </c>
      <c r="P793" s="14">
        <v>0</v>
      </c>
    </row>
    <row r="794" spans="1:16" ht="19.8" customHeight="1" x14ac:dyDescent="0.3">
      <c r="A794" s="80" t="s">
        <v>855</v>
      </c>
      <c r="B794" s="81" t="s">
        <v>52</v>
      </c>
      <c r="C794" s="81" t="s">
        <v>18</v>
      </c>
      <c r="D794" s="81" t="s">
        <v>57</v>
      </c>
      <c r="E794" s="81" t="s">
        <v>60</v>
      </c>
      <c r="F794" s="81" t="s">
        <v>55</v>
      </c>
      <c r="G794" s="9"/>
      <c r="H794" s="9"/>
      <c r="I794" s="41"/>
      <c r="J794" s="9" t="s">
        <v>50</v>
      </c>
      <c r="K794" s="9" t="s">
        <v>872</v>
      </c>
      <c r="L794" s="8">
        <f t="shared" si="12"/>
        <v>0</v>
      </c>
      <c r="M794" s="14">
        <v>0</v>
      </c>
      <c r="N794" s="14">
        <v>0</v>
      </c>
      <c r="O794" s="14">
        <v>0</v>
      </c>
      <c r="P794" s="14">
        <v>0</v>
      </c>
    </row>
    <row r="795" spans="1:16" ht="19.8" customHeight="1" x14ac:dyDescent="0.3">
      <c r="A795" s="80" t="s">
        <v>855</v>
      </c>
      <c r="B795" s="81" t="s">
        <v>52</v>
      </c>
      <c r="C795" s="81" t="s">
        <v>18</v>
      </c>
      <c r="D795" s="81" t="s">
        <v>62</v>
      </c>
      <c r="E795" s="81" t="s">
        <v>63</v>
      </c>
      <c r="F795" s="81" t="s">
        <v>55</v>
      </c>
      <c r="G795" s="19" t="s">
        <v>873</v>
      </c>
      <c r="H795" s="19" t="s">
        <v>874</v>
      </c>
      <c r="I795" s="48">
        <v>300000000</v>
      </c>
      <c r="J795" s="9" t="s">
        <v>23</v>
      </c>
      <c r="K795" s="9" t="s">
        <v>875</v>
      </c>
      <c r="L795" s="8">
        <f t="shared" si="12"/>
        <v>3</v>
      </c>
      <c r="M795" s="9">
        <v>3</v>
      </c>
      <c r="N795" s="9">
        <v>0</v>
      </c>
      <c r="O795" s="9">
        <v>0</v>
      </c>
      <c r="P795" s="9">
        <v>0</v>
      </c>
    </row>
    <row r="796" spans="1:16" ht="19.8" customHeight="1" x14ac:dyDescent="0.3">
      <c r="A796" s="80" t="s">
        <v>855</v>
      </c>
      <c r="B796" s="81" t="s">
        <v>52</v>
      </c>
      <c r="C796" s="81" t="s">
        <v>18</v>
      </c>
      <c r="D796" s="81" t="s">
        <v>57</v>
      </c>
      <c r="E796" s="81" t="s">
        <v>65</v>
      </c>
      <c r="F796" s="81" t="s">
        <v>55</v>
      </c>
      <c r="G796" s="19" t="s">
        <v>876</v>
      </c>
      <c r="H796" s="19" t="s">
        <v>877</v>
      </c>
      <c r="I796" s="48">
        <v>709000000</v>
      </c>
      <c r="J796" s="9" t="s">
        <v>23</v>
      </c>
      <c r="K796" s="9"/>
      <c r="L796" s="8">
        <f t="shared" si="12"/>
        <v>5</v>
      </c>
      <c r="M796" s="9">
        <v>3</v>
      </c>
      <c r="N796" s="9">
        <v>1</v>
      </c>
      <c r="O796" s="9">
        <v>1</v>
      </c>
      <c r="P796" s="14">
        <v>0</v>
      </c>
    </row>
    <row r="797" spans="1:16" ht="19.8" customHeight="1" x14ac:dyDescent="0.3">
      <c r="A797" s="80" t="s">
        <v>855</v>
      </c>
      <c r="B797" s="81" t="s">
        <v>52</v>
      </c>
      <c r="C797" s="81" t="s">
        <v>18</v>
      </c>
      <c r="D797" s="81" t="s">
        <v>67</v>
      </c>
      <c r="E797" s="81" t="s">
        <v>68</v>
      </c>
      <c r="F797" s="81" t="s">
        <v>55</v>
      </c>
      <c r="G797" s="19" t="s">
        <v>878</v>
      </c>
      <c r="H797" s="19" t="s">
        <v>879</v>
      </c>
      <c r="I797" s="48">
        <v>949319680</v>
      </c>
      <c r="J797" s="9" t="s">
        <v>23</v>
      </c>
      <c r="K797" s="9"/>
      <c r="L797" s="8">
        <f t="shared" si="12"/>
        <v>2</v>
      </c>
      <c r="M797" s="9">
        <v>2</v>
      </c>
      <c r="N797" s="9">
        <v>0</v>
      </c>
      <c r="O797" s="9">
        <v>0</v>
      </c>
      <c r="P797" s="9">
        <v>0</v>
      </c>
    </row>
    <row r="798" spans="1:16" ht="19.8" customHeight="1" x14ac:dyDescent="0.3">
      <c r="A798" s="80" t="s">
        <v>855</v>
      </c>
      <c r="B798" s="81" t="s">
        <v>70</v>
      </c>
      <c r="C798" s="81" t="s">
        <v>18</v>
      </c>
      <c r="D798" s="81" t="s">
        <v>71</v>
      </c>
      <c r="E798" s="81" t="s">
        <v>72</v>
      </c>
      <c r="F798" s="81" t="s">
        <v>73</v>
      </c>
      <c r="G798" s="19" t="s">
        <v>880</v>
      </c>
      <c r="H798" s="19" t="s">
        <v>881</v>
      </c>
      <c r="I798" s="48">
        <v>617000000</v>
      </c>
      <c r="J798" s="9" t="s">
        <v>23</v>
      </c>
      <c r="K798" s="9"/>
      <c r="L798" s="8">
        <f t="shared" si="12"/>
        <v>1</v>
      </c>
      <c r="M798" s="9">
        <v>1</v>
      </c>
      <c r="N798" s="9">
        <v>0</v>
      </c>
      <c r="O798" s="9">
        <v>0</v>
      </c>
      <c r="P798" s="9">
        <v>0</v>
      </c>
    </row>
    <row r="799" spans="1:16" ht="19.8" customHeight="1" x14ac:dyDescent="0.3">
      <c r="A799" s="80" t="s">
        <v>855</v>
      </c>
      <c r="B799" s="81" t="s">
        <v>70</v>
      </c>
      <c r="C799" s="81" t="s">
        <v>18</v>
      </c>
      <c r="D799" s="81" t="s">
        <v>75</v>
      </c>
      <c r="E799" s="81" t="s">
        <v>76</v>
      </c>
      <c r="F799" s="81" t="s">
        <v>73</v>
      </c>
      <c r="G799" s="19" t="s">
        <v>882</v>
      </c>
      <c r="H799" s="19" t="s">
        <v>883</v>
      </c>
      <c r="I799" s="48">
        <v>403000000</v>
      </c>
      <c r="J799" s="9" t="s">
        <v>23</v>
      </c>
      <c r="K799" s="9" t="s">
        <v>875</v>
      </c>
      <c r="L799" s="8">
        <f t="shared" si="12"/>
        <v>1</v>
      </c>
      <c r="M799" s="9">
        <v>1</v>
      </c>
      <c r="N799" s="14">
        <v>0</v>
      </c>
      <c r="O799" s="14">
        <v>0</v>
      </c>
      <c r="P799" s="14">
        <v>0</v>
      </c>
    </row>
    <row r="800" spans="1:16" ht="19.8" customHeight="1" x14ac:dyDescent="0.3">
      <c r="A800" s="80" t="s">
        <v>855</v>
      </c>
      <c r="B800" s="81" t="s">
        <v>70</v>
      </c>
      <c r="C800" s="81" t="s">
        <v>18</v>
      </c>
      <c r="D800" s="81" t="s">
        <v>78</v>
      </c>
      <c r="E800" s="81" t="s">
        <v>79</v>
      </c>
      <c r="F800" s="81" t="s">
        <v>73</v>
      </c>
      <c r="G800" s="19" t="s">
        <v>884</v>
      </c>
      <c r="H800" s="19" t="s">
        <v>885</v>
      </c>
      <c r="I800" s="48">
        <v>986000000</v>
      </c>
      <c r="J800" s="9" t="s">
        <v>23</v>
      </c>
      <c r="K800" s="19" t="s">
        <v>886</v>
      </c>
      <c r="L800" s="8">
        <f t="shared" si="12"/>
        <v>3</v>
      </c>
      <c r="M800" s="9">
        <v>1</v>
      </c>
      <c r="N800" s="9">
        <v>1</v>
      </c>
      <c r="O800" s="9">
        <v>1</v>
      </c>
      <c r="P800" s="9">
        <v>0</v>
      </c>
    </row>
    <row r="801" spans="1:16" ht="19.8" customHeight="1" x14ac:dyDescent="0.3">
      <c r="A801" s="80" t="s">
        <v>855</v>
      </c>
      <c r="B801" s="81" t="s">
        <v>17</v>
      </c>
      <c r="C801" s="81" t="s">
        <v>81</v>
      </c>
      <c r="D801" s="81" t="s">
        <v>82</v>
      </c>
      <c r="E801" s="81" t="s">
        <v>83</v>
      </c>
      <c r="F801" s="81" t="s">
        <v>84</v>
      </c>
      <c r="G801" s="9" t="s">
        <v>887</v>
      </c>
      <c r="H801" s="19" t="s">
        <v>888</v>
      </c>
      <c r="I801" s="48">
        <v>172000000</v>
      </c>
      <c r="J801" s="9" t="s">
        <v>23</v>
      </c>
      <c r="K801" s="9"/>
      <c r="L801" s="8">
        <f t="shared" si="12"/>
        <v>2</v>
      </c>
      <c r="M801" s="9">
        <v>2</v>
      </c>
      <c r="N801" s="9">
        <v>0</v>
      </c>
      <c r="O801" s="9">
        <v>0</v>
      </c>
      <c r="P801" s="9">
        <v>0</v>
      </c>
    </row>
    <row r="802" spans="1:16" ht="19.8" customHeight="1" x14ac:dyDescent="0.3">
      <c r="A802" s="80" t="s">
        <v>855</v>
      </c>
      <c r="B802" s="81" t="s">
        <v>86</v>
      </c>
      <c r="C802" s="81" t="s">
        <v>18</v>
      </c>
      <c r="D802" s="81" t="s">
        <v>87</v>
      </c>
      <c r="E802" s="81" t="s">
        <v>88</v>
      </c>
      <c r="F802" s="81" t="s">
        <v>89</v>
      </c>
      <c r="G802" s="19" t="s">
        <v>889</v>
      </c>
      <c r="H802" s="19" t="s">
        <v>890</v>
      </c>
      <c r="I802" s="48">
        <v>756000000</v>
      </c>
      <c r="J802" s="9" t="s">
        <v>23</v>
      </c>
      <c r="K802" s="9"/>
      <c r="L802" s="8">
        <f t="shared" si="12"/>
        <v>1</v>
      </c>
      <c r="M802" s="9">
        <v>1</v>
      </c>
      <c r="N802" s="9">
        <v>0</v>
      </c>
      <c r="O802" s="9">
        <v>0</v>
      </c>
      <c r="P802" s="9">
        <v>0</v>
      </c>
    </row>
    <row r="803" spans="1:16" ht="19.8" customHeight="1" x14ac:dyDescent="0.3">
      <c r="A803" s="80" t="s">
        <v>855</v>
      </c>
      <c r="B803" s="81" t="s">
        <v>91</v>
      </c>
      <c r="C803" s="81" t="s">
        <v>18</v>
      </c>
      <c r="D803" s="81" t="s">
        <v>92</v>
      </c>
      <c r="E803" s="81" t="s">
        <v>93</v>
      </c>
      <c r="F803" s="81" t="s">
        <v>89</v>
      </c>
      <c r="G803" s="19" t="s">
        <v>891</v>
      </c>
      <c r="H803" s="19" t="s">
        <v>892</v>
      </c>
      <c r="I803" s="48">
        <v>358000000</v>
      </c>
      <c r="J803" s="9" t="s">
        <v>23</v>
      </c>
      <c r="K803" s="9"/>
      <c r="L803" s="8">
        <f t="shared" si="12"/>
        <v>1</v>
      </c>
      <c r="M803" s="9">
        <v>1</v>
      </c>
      <c r="N803" s="9">
        <v>0</v>
      </c>
      <c r="O803" s="9">
        <v>0</v>
      </c>
      <c r="P803" s="9">
        <v>0</v>
      </c>
    </row>
    <row r="804" spans="1:16" ht="19.8" customHeight="1" x14ac:dyDescent="0.3">
      <c r="A804" s="80" t="s">
        <v>855</v>
      </c>
      <c r="B804" s="81" t="s">
        <v>95</v>
      </c>
      <c r="C804" s="81" t="s">
        <v>18</v>
      </c>
      <c r="D804" s="81" t="s">
        <v>96</v>
      </c>
      <c r="E804" s="81" t="s">
        <v>97</v>
      </c>
      <c r="F804" s="81" t="s">
        <v>89</v>
      </c>
      <c r="G804" s="19" t="s">
        <v>893</v>
      </c>
      <c r="H804" s="19" t="s">
        <v>894</v>
      </c>
      <c r="I804" s="48">
        <v>100000000</v>
      </c>
      <c r="J804" s="9" t="s">
        <v>50</v>
      </c>
      <c r="K804" s="9" t="s">
        <v>895</v>
      </c>
      <c r="L804" s="8">
        <f t="shared" si="12"/>
        <v>0</v>
      </c>
      <c r="M804" s="9">
        <v>0</v>
      </c>
      <c r="N804" s="9">
        <v>0</v>
      </c>
      <c r="O804" s="9">
        <v>0</v>
      </c>
      <c r="P804" s="9">
        <v>0</v>
      </c>
    </row>
    <row r="805" spans="1:16" ht="19.8" customHeight="1" x14ac:dyDescent="0.3">
      <c r="A805" s="80" t="s">
        <v>855</v>
      </c>
      <c r="B805" s="81" t="s">
        <v>95</v>
      </c>
      <c r="C805" s="81" t="s">
        <v>18</v>
      </c>
      <c r="D805" s="81" t="s">
        <v>96</v>
      </c>
      <c r="E805" s="81" t="s">
        <v>98</v>
      </c>
      <c r="F805" s="81" t="s">
        <v>89</v>
      </c>
      <c r="G805" s="19" t="s">
        <v>276</v>
      </c>
      <c r="H805" s="19" t="s">
        <v>896</v>
      </c>
      <c r="I805" s="48">
        <v>100000000</v>
      </c>
      <c r="J805" s="9" t="s">
        <v>23</v>
      </c>
      <c r="K805" s="9"/>
      <c r="L805" s="8">
        <f t="shared" si="12"/>
        <v>1</v>
      </c>
      <c r="M805" s="9">
        <v>1</v>
      </c>
      <c r="N805" s="9">
        <v>0</v>
      </c>
      <c r="O805" s="9">
        <v>0</v>
      </c>
      <c r="P805" s="9">
        <v>0</v>
      </c>
    </row>
    <row r="806" spans="1:16" ht="19.8" customHeight="1" x14ac:dyDescent="0.3">
      <c r="A806" s="80" t="s">
        <v>855</v>
      </c>
      <c r="B806" s="81" t="s">
        <v>95</v>
      </c>
      <c r="C806" s="81" t="s">
        <v>18</v>
      </c>
      <c r="D806" s="81" t="s">
        <v>99</v>
      </c>
      <c r="E806" s="81" t="s">
        <v>100</v>
      </c>
      <c r="F806" s="81" t="s">
        <v>89</v>
      </c>
      <c r="G806" s="19" t="s">
        <v>897</v>
      </c>
      <c r="H806" s="9">
        <v>0</v>
      </c>
      <c r="I806" s="41">
        <v>0</v>
      </c>
      <c r="J806" s="9" t="s">
        <v>50</v>
      </c>
      <c r="K806" s="9" t="s">
        <v>898</v>
      </c>
      <c r="L806" s="8">
        <f t="shared" si="12"/>
        <v>0</v>
      </c>
      <c r="M806" s="9">
        <v>0</v>
      </c>
      <c r="N806" s="9">
        <v>0</v>
      </c>
      <c r="O806" s="9">
        <v>0</v>
      </c>
      <c r="P806" s="9">
        <v>0</v>
      </c>
    </row>
    <row r="807" spans="1:16" ht="19.8" customHeight="1" x14ac:dyDescent="0.3">
      <c r="A807" s="80" t="s">
        <v>855</v>
      </c>
      <c r="B807" s="81" t="s">
        <v>95</v>
      </c>
      <c r="C807" s="81" t="s">
        <v>18</v>
      </c>
      <c r="D807" s="81" t="s">
        <v>99</v>
      </c>
      <c r="E807" s="81" t="s">
        <v>101</v>
      </c>
      <c r="F807" s="81" t="s">
        <v>89</v>
      </c>
      <c r="G807" s="19" t="s">
        <v>899</v>
      </c>
      <c r="H807" s="19" t="s">
        <v>900</v>
      </c>
      <c r="I807" s="48">
        <v>104000000</v>
      </c>
      <c r="J807" s="9" t="s">
        <v>23</v>
      </c>
      <c r="K807" s="9"/>
      <c r="L807" s="8">
        <f t="shared" si="12"/>
        <v>1</v>
      </c>
      <c r="M807" s="9">
        <v>1</v>
      </c>
      <c r="N807" s="9">
        <v>0</v>
      </c>
      <c r="O807" s="9">
        <v>0</v>
      </c>
      <c r="P807" s="9">
        <v>0</v>
      </c>
    </row>
    <row r="808" spans="1:16" ht="19.8" customHeight="1" x14ac:dyDescent="0.3">
      <c r="A808" s="80" t="s">
        <v>855</v>
      </c>
      <c r="B808" s="81" t="s">
        <v>95</v>
      </c>
      <c r="C808" s="81" t="s">
        <v>18</v>
      </c>
      <c r="D808" s="81" t="s">
        <v>99</v>
      </c>
      <c r="E808" s="81" t="s">
        <v>103</v>
      </c>
      <c r="F808" s="81" t="s">
        <v>89</v>
      </c>
      <c r="G808" s="19" t="s">
        <v>901</v>
      </c>
      <c r="H808" s="19" t="s">
        <v>902</v>
      </c>
      <c r="I808" s="48">
        <v>104000000</v>
      </c>
      <c r="J808" s="9" t="s">
        <v>23</v>
      </c>
      <c r="K808" s="9"/>
      <c r="L808" s="8">
        <f t="shared" si="12"/>
        <v>1</v>
      </c>
      <c r="M808" s="9">
        <v>1</v>
      </c>
      <c r="N808" s="9">
        <v>0</v>
      </c>
      <c r="O808" s="9">
        <v>0</v>
      </c>
      <c r="P808" s="9">
        <v>0</v>
      </c>
    </row>
    <row r="809" spans="1:16" ht="19.8" customHeight="1" x14ac:dyDescent="0.3">
      <c r="A809" s="80" t="s">
        <v>855</v>
      </c>
      <c r="B809" s="81" t="s">
        <v>95</v>
      </c>
      <c r="C809" s="81" t="s">
        <v>18</v>
      </c>
      <c r="D809" s="81" t="s">
        <v>99</v>
      </c>
      <c r="E809" s="81" t="s">
        <v>104</v>
      </c>
      <c r="F809" s="81" t="s">
        <v>89</v>
      </c>
      <c r="G809" s="19" t="s">
        <v>903</v>
      </c>
      <c r="H809" s="19" t="s">
        <v>904</v>
      </c>
      <c r="I809" s="48">
        <v>104000000</v>
      </c>
      <c r="J809" s="9" t="s">
        <v>23</v>
      </c>
      <c r="K809" s="9"/>
      <c r="L809" s="8">
        <f t="shared" si="12"/>
        <v>1</v>
      </c>
      <c r="M809" s="9">
        <v>1</v>
      </c>
      <c r="N809" s="9">
        <v>0</v>
      </c>
      <c r="O809" s="9">
        <v>0</v>
      </c>
      <c r="P809" s="9">
        <v>0</v>
      </c>
    </row>
    <row r="810" spans="1:16" ht="19.8" customHeight="1" x14ac:dyDescent="0.3">
      <c r="A810" s="80" t="s">
        <v>855</v>
      </c>
      <c r="B810" s="81" t="s">
        <v>17</v>
      </c>
      <c r="C810" s="81" t="s">
        <v>106</v>
      </c>
      <c r="D810" s="81" t="s">
        <v>107</v>
      </c>
      <c r="E810" s="81" t="s">
        <v>108</v>
      </c>
      <c r="F810" s="81" t="s">
        <v>109</v>
      </c>
      <c r="G810" s="19" t="s">
        <v>905</v>
      </c>
      <c r="H810" s="19" t="s">
        <v>906</v>
      </c>
      <c r="I810" s="48">
        <v>630000000</v>
      </c>
      <c r="J810" s="9" t="s">
        <v>23</v>
      </c>
      <c r="K810" s="9"/>
      <c r="L810" s="8">
        <f t="shared" si="12"/>
        <v>1</v>
      </c>
      <c r="M810" s="9">
        <v>1</v>
      </c>
      <c r="N810" s="9">
        <v>0</v>
      </c>
      <c r="O810" s="9">
        <v>0</v>
      </c>
      <c r="P810" s="9">
        <v>0</v>
      </c>
    </row>
    <row r="811" spans="1:16" ht="19.8" customHeight="1" x14ac:dyDescent="0.3">
      <c r="A811" s="80" t="s">
        <v>855</v>
      </c>
      <c r="B811" s="81" t="s">
        <v>111</v>
      </c>
      <c r="C811" s="81" t="s">
        <v>112</v>
      </c>
      <c r="D811" s="81" t="s">
        <v>113</v>
      </c>
      <c r="E811" s="81" t="s">
        <v>114</v>
      </c>
      <c r="F811" s="81" t="s">
        <v>115</v>
      </c>
      <c r="G811" s="19" t="s">
        <v>907</v>
      </c>
      <c r="H811" s="19" t="s">
        <v>908</v>
      </c>
      <c r="I811" s="48">
        <v>998000000</v>
      </c>
      <c r="J811" s="9" t="s">
        <v>23</v>
      </c>
      <c r="K811" s="19"/>
      <c r="L811" s="8">
        <f t="shared" si="12"/>
        <v>2</v>
      </c>
      <c r="M811" s="9">
        <v>1</v>
      </c>
      <c r="N811" s="9">
        <v>0</v>
      </c>
      <c r="O811" s="9">
        <v>1</v>
      </c>
      <c r="P811" s="9">
        <v>0</v>
      </c>
    </row>
    <row r="812" spans="1:16" ht="19.8" customHeight="1" x14ac:dyDescent="0.3">
      <c r="A812" s="80" t="s">
        <v>855</v>
      </c>
      <c r="B812" s="81" t="s">
        <v>42</v>
      </c>
      <c r="C812" s="81" t="s">
        <v>117</v>
      </c>
      <c r="D812" s="81" t="s">
        <v>118</v>
      </c>
      <c r="E812" s="81" t="s">
        <v>119</v>
      </c>
      <c r="F812" s="81" t="s">
        <v>120</v>
      </c>
      <c r="G812" s="9"/>
      <c r="H812" s="9"/>
      <c r="I812" s="41"/>
      <c r="J812" s="9" t="s">
        <v>50</v>
      </c>
      <c r="K812" s="9" t="s">
        <v>909</v>
      </c>
      <c r="L812" s="8">
        <f t="shared" si="12"/>
        <v>0</v>
      </c>
      <c r="M812" s="14">
        <v>0</v>
      </c>
      <c r="N812" s="14">
        <v>0</v>
      </c>
      <c r="O812" s="14">
        <v>0</v>
      </c>
      <c r="P812" s="14">
        <v>0</v>
      </c>
    </row>
    <row r="813" spans="1:16" ht="19.8" customHeight="1" x14ac:dyDescent="0.3">
      <c r="A813" s="80" t="s">
        <v>855</v>
      </c>
      <c r="B813" s="81" t="s">
        <v>122</v>
      </c>
      <c r="C813" s="81" t="s">
        <v>117</v>
      </c>
      <c r="D813" s="81" t="s">
        <v>123</v>
      </c>
      <c r="E813" s="81" t="s">
        <v>124</v>
      </c>
      <c r="F813" s="81" t="s">
        <v>120</v>
      </c>
      <c r="G813" s="9"/>
      <c r="H813" s="9"/>
      <c r="I813" s="41"/>
      <c r="J813" s="9" t="s">
        <v>50</v>
      </c>
      <c r="K813" s="9" t="s">
        <v>909</v>
      </c>
      <c r="L813" s="8">
        <f t="shared" si="12"/>
        <v>0</v>
      </c>
      <c r="M813" s="14">
        <v>0</v>
      </c>
      <c r="N813" s="14">
        <v>0</v>
      </c>
      <c r="O813" s="14">
        <v>0</v>
      </c>
      <c r="P813" s="14">
        <v>0</v>
      </c>
    </row>
    <row r="814" spans="1:16" ht="19.8" customHeight="1" x14ac:dyDescent="0.3">
      <c r="A814" s="80" t="s">
        <v>855</v>
      </c>
      <c r="B814" s="81" t="s">
        <v>42</v>
      </c>
      <c r="C814" s="81" t="s">
        <v>117</v>
      </c>
      <c r="D814" s="81" t="s">
        <v>125</v>
      </c>
      <c r="E814" s="81" t="s">
        <v>126</v>
      </c>
      <c r="F814" s="81" t="s">
        <v>120</v>
      </c>
      <c r="G814" s="9"/>
      <c r="H814" s="9"/>
      <c r="I814" s="41"/>
      <c r="J814" s="9" t="s">
        <v>50</v>
      </c>
      <c r="K814" s="9" t="s">
        <v>909</v>
      </c>
      <c r="L814" s="8">
        <f t="shared" si="12"/>
        <v>0</v>
      </c>
      <c r="M814" s="14">
        <v>0</v>
      </c>
      <c r="N814" s="14">
        <v>0</v>
      </c>
      <c r="O814" s="14">
        <v>0</v>
      </c>
      <c r="P814" s="14">
        <v>0</v>
      </c>
    </row>
    <row r="815" spans="1:16" ht="19.8" customHeight="1" x14ac:dyDescent="0.3">
      <c r="A815" s="80" t="s">
        <v>855</v>
      </c>
      <c r="B815" s="81" t="s">
        <v>42</v>
      </c>
      <c r="C815" s="81" t="s">
        <v>117</v>
      </c>
      <c r="D815" s="81" t="s">
        <v>127</v>
      </c>
      <c r="E815" s="81" t="s">
        <v>128</v>
      </c>
      <c r="F815" s="81" t="s">
        <v>120</v>
      </c>
      <c r="G815" s="9"/>
      <c r="H815" s="9"/>
      <c r="I815" s="41"/>
      <c r="J815" s="9" t="s">
        <v>50</v>
      </c>
      <c r="K815" s="9" t="s">
        <v>909</v>
      </c>
      <c r="L815" s="8">
        <f t="shared" si="12"/>
        <v>0</v>
      </c>
      <c r="M815" s="14">
        <v>0</v>
      </c>
      <c r="N815" s="14">
        <v>0</v>
      </c>
      <c r="O815" s="14">
        <v>0</v>
      </c>
      <c r="P815" s="14">
        <v>0</v>
      </c>
    </row>
    <row r="816" spans="1:16" ht="19.8" customHeight="1" x14ac:dyDescent="0.3">
      <c r="A816" s="80" t="s">
        <v>855</v>
      </c>
      <c r="B816" s="81" t="s">
        <v>91</v>
      </c>
      <c r="C816" s="81" t="s">
        <v>117</v>
      </c>
      <c r="D816" s="81" t="s">
        <v>129</v>
      </c>
      <c r="E816" s="81" t="s">
        <v>130</v>
      </c>
      <c r="F816" s="81" t="s">
        <v>120</v>
      </c>
      <c r="G816" s="9"/>
      <c r="H816" s="9"/>
      <c r="I816" s="41"/>
      <c r="J816" s="9" t="s">
        <v>50</v>
      </c>
      <c r="K816" s="9" t="s">
        <v>909</v>
      </c>
      <c r="L816" s="8">
        <f t="shared" si="12"/>
        <v>0</v>
      </c>
      <c r="M816" s="14">
        <v>0</v>
      </c>
      <c r="N816" s="14">
        <v>0</v>
      </c>
      <c r="O816" s="14">
        <v>0</v>
      </c>
      <c r="P816" s="14">
        <v>0</v>
      </c>
    </row>
    <row r="817" spans="1:16" ht="19.8" customHeight="1" x14ac:dyDescent="0.3">
      <c r="A817" s="80" t="s">
        <v>855</v>
      </c>
      <c r="B817" s="82" t="s">
        <v>30</v>
      </c>
      <c r="C817" s="82" t="s">
        <v>31</v>
      </c>
      <c r="D817" s="82" t="s">
        <v>131</v>
      </c>
      <c r="E817" s="82" t="s">
        <v>132</v>
      </c>
      <c r="F817" s="82" t="s">
        <v>34</v>
      </c>
      <c r="G817" s="9"/>
      <c r="H817" s="9"/>
      <c r="I817" s="41"/>
      <c r="J817" s="9" t="s">
        <v>50</v>
      </c>
      <c r="K817" s="9" t="s">
        <v>872</v>
      </c>
      <c r="L817" s="8">
        <f t="shared" si="12"/>
        <v>0</v>
      </c>
      <c r="M817" s="14">
        <v>0</v>
      </c>
      <c r="N817" s="14">
        <v>0</v>
      </c>
      <c r="O817" s="14">
        <v>0</v>
      </c>
      <c r="P817" s="14">
        <v>0</v>
      </c>
    </row>
    <row r="818" spans="1:16" ht="19.8" customHeight="1" x14ac:dyDescent="0.3">
      <c r="A818" s="80" t="s">
        <v>855</v>
      </c>
      <c r="B818" s="82" t="s">
        <v>30</v>
      </c>
      <c r="C818" s="82" t="s">
        <v>31</v>
      </c>
      <c r="D818" s="82" t="s">
        <v>131</v>
      </c>
      <c r="E818" s="82" t="s">
        <v>133</v>
      </c>
      <c r="F818" s="82" t="s">
        <v>34</v>
      </c>
      <c r="G818" s="19" t="s">
        <v>910</v>
      </c>
      <c r="H818" s="19" t="s">
        <v>911</v>
      </c>
      <c r="I818" s="48">
        <v>273000000</v>
      </c>
      <c r="J818" s="9" t="s">
        <v>23</v>
      </c>
      <c r="K818" s="9"/>
      <c r="L818" s="8">
        <f t="shared" si="12"/>
        <v>0</v>
      </c>
      <c r="M818" s="14">
        <v>0</v>
      </c>
      <c r="N818" s="14">
        <v>0</v>
      </c>
      <c r="O818" s="14">
        <v>0</v>
      </c>
      <c r="P818" s="14">
        <v>0</v>
      </c>
    </row>
    <row r="819" spans="1:16" ht="19.8" customHeight="1" x14ac:dyDescent="0.3">
      <c r="A819" s="80" t="s">
        <v>855</v>
      </c>
      <c r="B819" s="82" t="s">
        <v>30</v>
      </c>
      <c r="C819" s="82" t="s">
        <v>31</v>
      </c>
      <c r="D819" s="82" t="s">
        <v>136</v>
      </c>
      <c r="E819" s="82" t="s">
        <v>137</v>
      </c>
      <c r="F819" s="82" t="s">
        <v>34</v>
      </c>
      <c r="G819" s="19" t="s">
        <v>912</v>
      </c>
      <c r="H819" s="19" t="s">
        <v>913</v>
      </c>
      <c r="I819" s="48">
        <v>60000000</v>
      </c>
      <c r="J819" s="9" t="s">
        <v>23</v>
      </c>
      <c r="K819" s="9"/>
      <c r="L819" s="8">
        <f t="shared" si="12"/>
        <v>0</v>
      </c>
      <c r="M819" s="14">
        <v>0</v>
      </c>
      <c r="N819" s="14">
        <v>0</v>
      </c>
      <c r="O819" s="14">
        <v>0</v>
      </c>
      <c r="P819" s="14">
        <v>0</v>
      </c>
    </row>
    <row r="820" spans="1:16" ht="19.8" customHeight="1" x14ac:dyDescent="0.3">
      <c r="A820" s="80" t="s">
        <v>855</v>
      </c>
      <c r="B820" s="82" t="s">
        <v>30</v>
      </c>
      <c r="C820" s="82" t="s">
        <v>31</v>
      </c>
      <c r="D820" s="82" t="s">
        <v>136</v>
      </c>
      <c r="E820" s="82" t="s">
        <v>140</v>
      </c>
      <c r="F820" s="82" t="s">
        <v>34</v>
      </c>
      <c r="G820" s="19" t="s">
        <v>914</v>
      </c>
      <c r="H820" s="19" t="s">
        <v>915</v>
      </c>
      <c r="I820" s="48">
        <v>262000000</v>
      </c>
      <c r="J820" s="9" t="s">
        <v>23</v>
      </c>
      <c r="K820" s="9"/>
      <c r="L820" s="8">
        <f t="shared" si="12"/>
        <v>0</v>
      </c>
      <c r="M820" s="14">
        <v>0</v>
      </c>
      <c r="N820" s="14">
        <v>0</v>
      </c>
      <c r="O820" s="14">
        <v>0</v>
      </c>
      <c r="P820" s="14">
        <v>0</v>
      </c>
    </row>
    <row r="821" spans="1:16" ht="19.8" customHeight="1" x14ac:dyDescent="0.3">
      <c r="A821" s="80" t="s">
        <v>855</v>
      </c>
      <c r="B821" s="82" t="s">
        <v>30</v>
      </c>
      <c r="C821" s="82" t="s">
        <v>31</v>
      </c>
      <c r="D821" s="82" t="s">
        <v>142</v>
      </c>
      <c r="E821" s="82" t="s">
        <v>143</v>
      </c>
      <c r="F821" s="82" t="s">
        <v>48</v>
      </c>
      <c r="G821" s="19" t="s">
        <v>144</v>
      </c>
      <c r="H821" s="19" t="s">
        <v>916</v>
      </c>
      <c r="I821" s="48">
        <v>0</v>
      </c>
      <c r="J821" s="9" t="s">
        <v>50</v>
      </c>
      <c r="K821" s="19" t="s">
        <v>917</v>
      </c>
      <c r="L821" s="8">
        <f t="shared" si="12"/>
        <v>0</v>
      </c>
      <c r="M821" s="14">
        <v>0</v>
      </c>
      <c r="N821" s="14">
        <v>0</v>
      </c>
      <c r="O821" s="14">
        <v>0</v>
      </c>
      <c r="P821" s="14">
        <v>0</v>
      </c>
    </row>
    <row r="822" spans="1:16" ht="19.8" customHeight="1" x14ac:dyDescent="0.3">
      <c r="A822" s="80" t="s">
        <v>855</v>
      </c>
      <c r="B822" s="82" t="s">
        <v>52</v>
      </c>
      <c r="C822" s="82" t="s">
        <v>81</v>
      </c>
      <c r="D822" s="82" t="s">
        <v>146</v>
      </c>
      <c r="E822" s="82" t="s">
        <v>147</v>
      </c>
      <c r="F822" s="82" t="s">
        <v>84</v>
      </c>
      <c r="G822" s="9"/>
      <c r="H822" s="9" t="s">
        <v>918</v>
      </c>
      <c r="I822" s="48"/>
      <c r="J822" s="9" t="s">
        <v>50</v>
      </c>
      <c r="K822" s="9" t="s">
        <v>919</v>
      </c>
      <c r="L822" s="8">
        <f t="shared" si="12"/>
        <v>0</v>
      </c>
      <c r="M822" s="14">
        <v>0</v>
      </c>
      <c r="N822" s="14">
        <v>0</v>
      </c>
      <c r="O822" s="14">
        <v>0</v>
      </c>
      <c r="P822" s="14">
        <v>0</v>
      </c>
    </row>
    <row r="823" spans="1:16" ht="19.8" customHeight="1" x14ac:dyDescent="0.3">
      <c r="A823" s="80" t="s">
        <v>855</v>
      </c>
      <c r="B823" s="82" t="s">
        <v>149</v>
      </c>
      <c r="C823" s="82" t="s">
        <v>81</v>
      </c>
      <c r="D823" s="82" t="s">
        <v>150</v>
      </c>
      <c r="E823" s="82" t="s">
        <v>151</v>
      </c>
      <c r="F823" s="82" t="s">
        <v>152</v>
      </c>
      <c r="G823" s="19" t="s">
        <v>920</v>
      </c>
      <c r="H823" s="19" t="s">
        <v>921</v>
      </c>
      <c r="I823" s="48">
        <v>746000000</v>
      </c>
      <c r="J823" s="9" t="s">
        <v>23</v>
      </c>
      <c r="K823" s="19"/>
      <c r="L823" s="8">
        <f t="shared" si="12"/>
        <v>0</v>
      </c>
      <c r="M823" s="14">
        <v>0</v>
      </c>
      <c r="N823" s="14">
        <v>0</v>
      </c>
      <c r="O823" s="14">
        <v>0</v>
      </c>
      <c r="P823" s="14">
        <v>0</v>
      </c>
    </row>
    <row r="824" spans="1:16" ht="19.8" customHeight="1" x14ac:dyDescent="0.3">
      <c r="A824" s="80" t="s">
        <v>855</v>
      </c>
      <c r="B824" s="82" t="s">
        <v>149</v>
      </c>
      <c r="C824" s="82" t="s">
        <v>81</v>
      </c>
      <c r="D824" s="82" t="s">
        <v>154</v>
      </c>
      <c r="E824" s="82" t="s">
        <v>155</v>
      </c>
      <c r="F824" s="82" t="s">
        <v>152</v>
      </c>
      <c r="G824" s="19" t="s">
        <v>293</v>
      </c>
      <c r="H824" s="19" t="s">
        <v>922</v>
      </c>
      <c r="I824" s="48">
        <v>249674000</v>
      </c>
      <c r="J824" s="9" t="s">
        <v>23</v>
      </c>
      <c r="K824" s="9"/>
      <c r="L824" s="8">
        <f t="shared" si="12"/>
        <v>0</v>
      </c>
      <c r="M824" s="14">
        <v>0</v>
      </c>
      <c r="N824" s="14">
        <v>0</v>
      </c>
      <c r="O824" s="14">
        <v>0</v>
      </c>
      <c r="P824" s="14">
        <v>0</v>
      </c>
    </row>
    <row r="825" spans="1:16" ht="19.8" customHeight="1" x14ac:dyDescent="0.3">
      <c r="A825" s="80" t="s">
        <v>855</v>
      </c>
      <c r="B825" s="82" t="s">
        <v>149</v>
      </c>
      <c r="C825" s="82" t="s">
        <v>81</v>
      </c>
      <c r="D825" s="82" t="s">
        <v>156</v>
      </c>
      <c r="E825" s="82" t="s">
        <v>157</v>
      </c>
      <c r="F825" s="82" t="s">
        <v>152</v>
      </c>
      <c r="G825" s="19" t="s">
        <v>158</v>
      </c>
      <c r="H825" s="19" t="s">
        <v>923</v>
      </c>
      <c r="I825" s="48">
        <v>1779000000</v>
      </c>
      <c r="J825" s="9" t="s">
        <v>23</v>
      </c>
      <c r="K825" s="19"/>
      <c r="L825" s="8">
        <f t="shared" si="12"/>
        <v>0</v>
      </c>
      <c r="M825" s="14">
        <v>0</v>
      </c>
      <c r="N825" s="14">
        <v>0</v>
      </c>
      <c r="O825" s="14">
        <v>0</v>
      </c>
      <c r="P825" s="14">
        <v>0</v>
      </c>
    </row>
    <row r="826" spans="1:16" ht="19.8" customHeight="1" x14ac:dyDescent="0.3">
      <c r="A826" s="80" t="s">
        <v>855</v>
      </c>
      <c r="B826" s="82" t="s">
        <v>149</v>
      </c>
      <c r="C826" s="82" t="s">
        <v>81</v>
      </c>
      <c r="D826" s="82" t="s">
        <v>156</v>
      </c>
      <c r="E826" s="82" t="s">
        <v>160</v>
      </c>
      <c r="F826" s="82" t="s">
        <v>152</v>
      </c>
      <c r="G826" s="9"/>
      <c r="H826" s="9"/>
      <c r="I826" s="48"/>
      <c r="J826" s="9" t="s">
        <v>50</v>
      </c>
      <c r="K826" s="9" t="s">
        <v>924</v>
      </c>
      <c r="L826" s="8">
        <f t="shared" si="12"/>
        <v>0</v>
      </c>
      <c r="M826" s="14">
        <v>0</v>
      </c>
      <c r="N826" s="14">
        <v>0</v>
      </c>
      <c r="O826" s="14">
        <v>0</v>
      </c>
      <c r="P826" s="14">
        <v>0</v>
      </c>
    </row>
    <row r="827" spans="1:16" ht="19.8" customHeight="1" x14ac:dyDescent="0.3">
      <c r="A827" s="80" t="s">
        <v>855</v>
      </c>
      <c r="B827" s="82" t="s">
        <v>149</v>
      </c>
      <c r="C827" s="82" t="s">
        <v>81</v>
      </c>
      <c r="D827" s="82" t="s">
        <v>161</v>
      </c>
      <c r="E827" s="82" t="s">
        <v>162</v>
      </c>
      <c r="F827" s="82" t="s">
        <v>152</v>
      </c>
      <c r="G827" s="19" t="s">
        <v>925</v>
      </c>
      <c r="H827" s="19" t="s">
        <v>926</v>
      </c>
      <c r="I827" s="48">
        <v>450000000</v>
      </c>
      <c r="J827" s="9" t="s">
        <v>23</v>
      </c>
      <c r="K827" s="9" t="s">
        <v>927</v>
      </c>
      <c r="L827" s="8">
        <f t="shared" si="12"/>
        <v>0</v>
      </c>
      <c r="M827" s="14">
        <v>0</v>
      </c>
      <c r="N827" s="14">
        <v>0</v>
      </c>
      <c r="O827" s="14">
        <v>0</v>
      </c>
      <c r="P827" s="14">
        <v>0</v>
      </c>
    </row>
    <row r="828" spans="1:16" ht="19.8" customHeight="1" x14ac:dyDescent="0.3">
      <c r="A828" s="80" t="s">
        <v>855</v>
      </c>
      <c r="B828" s="82" t="s">
        <v>52</v>
      </c>
      <c r="C828" s="82" t="s">
        <v>81</v>
      </c>
      <c r="D828" s="82" t="s">
        <v>164</v>
      </c>
      <c r="E828" s="82" t="s">
        <v>165</v>
      </c>
      <c r="F828" s="82" t="s">
        <v>166</v>
      </c>
      <c r="G828" s="19" t="s">
        <v>928</v>
      </c>
      <c r="H828" s="19" t="s">
        <v>929</v>
      </c>
      <c r="I828" s="48">
        <v>1025767000</v>
      </c>
      <c r="J828" s="9" t="s">
        <v>23</v>
      </c>
      <c r="K828" s="9" t="s">
        <v>927</v>
      </c>
      <c r="L828" s="8">
        <f t="shared" si="12"/>
        <v>0</v>
      </c>
      <c r="M828" s="14">
        <v>0</v>
      </c>
      <c r="N828" s="14">
        <v>0</v>
      </c>
      <c r="O828" s="14">
        <v>0</v>
      </c>
      <c r="P828" s="14">
        <v>0</v>
      </c>
    </row>
    <row r="829" spans="1:16" ht="19.8" customHeight="1" x14ac:dyDescent="0.3">
      <c r="A829" s="80" t="s">
        <v>855</v>
      </c>
      <c r="B829" s="82" t="s">
        <v>52</v>
      </c>
      <c r="C829" s="82" t="s">
        <v>81</v>
      </c>
      <c r="D829" s="82" t="s">
        <v>164</v>
      </c>
      <c r="E829" s="82" t="s">
        <v>167</v>
      </c>
      <c r="F829" s="82" t="s">
        <v>166</v>
      </c>
      <c r="G829" s="9"/>
      <c r="H829" s="9"/>
      <c r="I829" s="48"/>
      <c r="J829" s="9" t="s">
        <v>50</v>
      </c>
      <c r="K829" s="9" t="s">
        <v>872</v>
      </c>
      <c r="L829" s="8">
        <f t="shared" si="12"/>
        <v>0</v>
      </c>
      <c r="M829" s="14">
        <v>0</v>
      </c>
      <c r="N829" s="14">
        <v>0</v>
      </c>
      <c r="O829" s="14">
        <v>0</v>
      </c>
      <c r="P829" s="14">
        <v>0</v>
      </c>
    </row>
    <row r="830" spans="1:16" ht="19.8" customHeight="1" x14ac:dyDescent="0.3">
      <c r="A830" s="80" t="s">
        <v>930</v>
      </c>
      <c r="B830" s="50" t="s">
        <v>17</v>
      </c>
      <c r="C830" s="50" t="s">
        <v>18</v>
      </c>
      <c r="D830" s="50" t="s">
        <v>19</v>
      </c>
      <c r="E830" s="50" t="s">
        <v>20</v>
      </c>
      <c r="F830" s="50" t="s">
        <v>21</v>
      </c>
      <c r="G830" s="51" t="s">
        <v>1023</v>
      </c>
      <c r="H830" s="52">
        <v>1</v>
      </c>
      <c r="I830" s="99">
        <v>268000000</v>
      </c>
      <c r="J830" s="53" t="s">
        <v>50</v>
      </c>
      <c r="K830" s="54" t="s">
        <v>1024</v>
      </c>
      <c r="L830" s="55">
        <f t="shared" ref="L830:L875" si="13">SUM(M830:P830)</f>
        <v>0</v>
      </c>
      <c r="M830" s="56">
        <v>0</v>
      </c>
      <c r="N830" s="56">
        <v>0</v>
      </c>
      <c r="O830" s="56">
        <v>0</v>
      </c>
      <c r="P830" s="57">
        <v>0</v>
      </c>
    </row>
    <row r="831" spans="1:16" ht="19.8" customHeight="1" x14ac:dyDescent="0.3">
      <c r="A831" s="80" t="s">
        <v>930</v>
      </c>
      <c r="B831" s="58" t="s">
        <v>17</v>
      </c>
      <c r="C831" s="58" t="s">
        <v>18</v>
      </c>
      <c r="D831" s="58" t="s">
        <v>24</v>
      </c>
      <c r="E831" s="58" t="s">
        <v>25</v>
      </c>
      <c r="F831" s="58" t="s">
        <v>21</v>
      </c>
      <c r="G831" s="51" t="s">
        <v>858</v>
      </c>
      <c r="H831" s="59">
        <v>1</v>
      </c>
      <c r="I831" s="100">
        <v>312000000</v>
      </c>
      <c r="J831" s="60" t="s">
        <v>50</v>
      </c>
      <c r="K831" s="54" t="s">
        <v>1024</v>
      </c>
      <c r="L831" s="61">
        <f t="shared" si="13"/>
        <v>0</v>
      </c>
      <c r="M831" s="62">
        <v>0</v>
      </c>
      <c r="N831" s="62">
        <v>0</v>
      </c>
      <c r="O831" s="62">
        <v>0</v>
      </c>
      <c r="P831" s="63">
        <v>0</v>
      </c>
    </row>
    <row r="832" spans="1:16" ht="19.8" customHeight="1" x14ac:dyDescent="0.3">
      <c r="A832" s="80" t="s">
        <v>930</v>
      </c>
      <c r="B832" s="58" t="s">
        <v>17</v>
      </c>
      <c r="C832" s="58" t="s">
        <v>18</v>
      </c>
      <c r="D832" s="58" t="s">
        <v>27</v>
      </c>
      <c r="E832" s="58" t="s">
        <v>28</v>
      </c>
      <c r="F832" s="58" t="s">
        <v>21</v>
      </c>
      <c r="G832" s="51" t="s">
        <v>931</v>
      </c>
      <c r="H832" s="59">
        <v>1</v>
      </c>
      <c r="I832" s="100">
        <v>262000000</v>
      </c>
      <c r="J832" s="60" t="s">
        <v>50</v>
      </c>
      <c r="K832" s="54" t="s">
        <v>1024</v>
      </c>
      <c r="L832" s="61">
        <f t="shared" si="13"/>
        <v>0</v>
      </c>
      <c r="M832" s="62">
        <v>0</v>
      </c>
      <c r="N832" s="62">
        <v>0</v>
      </c>
      <c r="O832" s="62">
        <v>0</v>
      </c>
      <c r="P832" s="63">
        <v>0</v>
      </c>
    </row>
    <row r="833" spans="1:16" ht="19.8" customHeight="1" thickBot="1" x14ac:dyDescent="0.35">
      <c r="A833" s="80" t="s">
        <v>930</v>
      </c>
      <c r="B833" s="58" t="s">
        <v>30</v>
      </c>
      <c r="C833" s="58" t="s">
        <v>31</v>
      </c>
      <c r="D833" s="58" t="s">
        <v>32</v>
      </c>
      <c r="E833" s="58" t="s">
        <v>33</v>
      </c>
      <c r="F833" s="58" t="s">
        <v>34</v>
      </c>
      <c r="G833" s="64" t="s">
        <v>932</v>
      </c>
      <c r="H833" s="59">
        <v>45</v>
      </c>
      <c r="I833" s="100">
        <v>1269000000</v>
      </c>
      <c r="J833" s="60" t="s">
        <v>23</v>
      </c>
      <c r="K833" s="65" t="s">
        <v>1025</v>
      </c>
      <c r="L833" s="61">
        <f t="shared" si="13"/>
        <v>3</v>
      </c>
      <c r="M833" s="62">
        <v>1</v>
      </c>
      <c r="N833" s="62">
        <v>2</v>
      </c>
      <c r="O833" s="62">
        <v>0</v>
      </c>
      <c r="P833" s="63">
        <v>0</v>
      </c>
    </row>
    <row r="834" spans="1:16" ht="19.8" customHeight="1" thickBot="1" x14ac:dyDescent="0.35">
      <c r="A834" s="80" t="s">
        <v>930</v>
      </c>
      <c r="B834" s="58" t="s">
        <v>30</v>
      </c>
      <c r="C834" s="58" t="s">
        <v>31</v>
      </c>
      <c r="D834" s="58" t="s">
        <v>36</v>
      </c>
      <c r="E834" s="58" t="s">
        <v>37</v>
      </c>
      <c r="F834" s="58" t="s">
        <v>34</v>
      </c>
      <c r="G834" s="66" t="s">
        <v>933</v>
      </c>
      <c r="H834" s="59">
        <v>100</v>
      </c>
      <c r="I834" s="100">
        <v>1100000000</v>
      </c>
      <c r="J834" s="60" t="s">
        <v>23</v>
      </c>
      <c r="K834" s="67"/>
      <c r="L834" s="61">
        <f t="shared" si="13"/>
        <v>27</v>
      </c>
      <c r="M834" s="62">
        <v>10</v>
      </c>
      <c r="N834" s="62">
        <v>8</v>
      </c>
      <c r="O834" s="62">
        <v>0</v>
      </c>
      <c r="P834" s="63">
        <v>9</v>
      </c>
    </row>
    <row r="835" spans="1:16" ht="19.8" customHeight="1" x14ac:dyDescent="0.3">
      <c r="A835" s="80" t="s">
        <v>930</v>
      </c>
      <c r="B835" s="58" t="s">
        <v>30</v>
      </c>
      <c r="C835" s="58" t="s">
        <v>31</v>
      </c>
      <c r="D835" s="58" t="s">
        <v>39</v>
      </c>
      <c r="E835" s="58" t="s">
        <v>40</v>
      </c>
      <c r="F835" s="58" t="s">
        <v>34</v>
      </c>
      <c r="G835" s="68" t="s">
        <v>934</v>
      </c>
      <c r="H835" s="59">
        <v>60000</v>
      </c>
      <c r="I835" s="100">
        <v>800000000</v>
      </c>
      <c r="J835" s="60" t="s">
        <v>23</v>
      </c>
      <c r="K835" s="67"/>
      <c r="L835" s="61">
        <f t="shared" si="13"/>
        <v>6</v>
      </c>
      <c r="M835" s="62">
        <v>5</v>
      </c>
      <c r="N835" s="62">
        <v>0</v>
      </c>
      <c r="O835" s="62">
        <v>0</v>
      </c>
      <c r="P835" s="63">
        <v>1</v>
      </c>
    </row>
    <row r="836" spans="1:16" ht="19.8" customHeight="1" x14ac:dyDescent="0.3">
      <c r="A836" s="80" t="s">
        <v>930</v>
      </c>
      <c r="B836" s="58" t="s">
        <v>42</v>
      </c>
      <c r="C836" s="58" t="s">
        <v>31</v>
      </c>
      <c r="D836" s="58" t="s">
        <v>43</v>
      </c>
      <c r="E836" s="58" t="s">
        <v>44</v>
      </c>
      <c r="F836" s="58" t="s">
        <v>34</v>
      </c>
      <c r="G836" s="68" t="s">
        <v>935</v>
      </c>
      <c r="H836" s="59">
        <v>20</v>
      </c>
      <c r="I836" s="100">
        <v>1666000000</v>
      </c>
      <c r="J836" s="60" t="s">
        <v>50</v>
      </c>
      <c r="K836" s="67" t="s">
        <v>936</v>
      </c>
      <c r="L836" s="61">
        <f t="shared" si="13"/>
        <v>0</v>
      </c>
      <c r="M836" s="62">
        <v>0</v>
      </c>
      <c r="N836" s="62">
        <v>0</v>
      </c>
      <c r="O836" s="62">
        <v>0</v>
      </c>
      <c r="P836" s="63">
        <v>0</v>
      </c>
    </row>
    <row r="837" spans="1:16" ht="19.8" customHeight="1" thickBot="1" x14ac:dyDescent="0.35">
      <c r="A837" s="80" t="s">
        <v>930</v>
      </c>
      <c r="B837" s="58" t="s">
        <v>30</v>
      </c>
      <c r="C837" s="58" t="s">
        <v>31</v>
      </c>
      <c r="D837" s="58" t="s">
        <v>46</v>
      </c>
      <c r="E837" s="58" t="s">
        <v>47</v>
      </c>
      <c r="F837" s="58" t="s">
        <v>48</v>
      </c>
      <c r="G837" s="66" t="s">
        <v>937</v>
      </c>
      <c r="H837" s="59">
        <v>25</v>
      </c>
      <c r="I837" s="100">
        <v>342000000</v>
      </c>
      <c r="J837" s="60" t="s">
        <v>50</v>
      </c>
      <c r="K837" s="69" t="s">
        <v>938</v>
      </c>
      <c r="L837" s="61">
        <f t="shared" si="13"/>
        <v>0</v>
      </c>
      <c r="M837" s="62">
        <v>0</v>
      </c>
      <c r="N837" s="62">
        <v>0</v>
      </c>
      <c r="O837" s="62">
        <v>0</v>
      </c>
      <c r="P837" s="63">
        <v>0</v>
      </c>
    </row>
    <row r="838" spans="1:16" ht="19.8" customHeight="1" x14ac:dyDescent="0.3">
      <c r="A838" s="80" t="s">
        <v>930</v>
      </c>
      <c r="B838" s="58" t="s">
        <v>52</v>
      </c>
      <c r="C838" s="58" t="s">
        <v>18</v>
      </c>
      <c r="D838" s="58" t="s">
        <v>53</v>
      </c>
      <c r="E838" s="58" t="s">
        <v>54</v>
      </c>
      <c r="F838" s="58" t="s">
        <v>55</v>
      </c>
      <c r="G838" s="68" t="s">
        <v>939</v>
      </c>
      <c r="H838" s="59">
        <v>1000</v>
      </c>
      <c r="I838" s="100">
        <v>955000000</v>
      </c>
      <c r="J838" s="60" t="s">
        <v>23</v>
      </c>
      <c r="K838" s="65" t="s">
        <v>1025</v>
      </c>
      <c r="L838" s="61">
        <f t="shared" si="13"/>
        <v>5</v>
      </c>
      <c r="M838" s="62">
        <v>1</v>
      </c>
      <c r="N838" s="62">
        <v>2</v>
      </c>
      <c r="O838" s="62">
        <v>1</v>
      </c>
      <c r="P838" s="63">
        <v>1</v>
      </c>
    </row>
    <row r="839" spans="1:16" ht="19.8" customHeight="1" x14ac:dyDescent="0.3">
      <c r="A839" s="80" t="s">
        <v>930</v>
      </c>
      <c r="B839" s="58" t="s">
        <v>52</v>
      </c>
      <c r="C839" s="58" t="s">
        <v>18</v>
      </c>
      <c r="D839" s="58" t="s">
        <v>57</v>
      </c>
      <c r="E839" s="58" t="s">
        <v>58</v>
      </c>
      <c r="F839" s="58" t="s">
        <v>55</v>
      </c>
      <c r="G839" s="68" t="s">
        <v>940</v>
      </c>
      <c r="H839" s="59">
        <v>1200</v>
      </c>
      <c r="I839" s="100">
        <v>1006000000</v>
      </c>
      <c r="J839" s="60" t="s">
        <v>23</v>
      </c>
      <c r="K839" s="65" t="s">
        <v>1025</v>
      </c>
      <c r="L839" s="61">
        <f t="shared" si="13"/>
        <v>5</v>
      </c>
      <c r="M839" s="62">
        <v>1</v>
      </c>
      <c r="N839" s="62">
        <v>2</v>
      </c>
      <c r="O839" s="62">
        <v>1</v>
      </c>
      <c r="P839" s="63">
        <v>1</v>
      </c>
    </row>
    <row r="840" spans="1:16" ht="19.8" customHeight="1" x14ac:dyDescent="0.3">
      <c r="A840" s="80" t="s">
        <v>930</v>
      </c>
      <c r="B840" s="58" t="s">
        <v>52</v>
      </c>
      <c r="C840" s="58" t="s">
        <v>18</v>
      </c>
      <c r="D840" s="58" t="s">
        <v>57</v>
      </c>
      <c r="E840" s="58" t="s">
        <v>60</v>
      </c>
      <c r="F840" s="58" t="s">
        <v>55</v>
      </c>
      <c r="G840" s="68" t="s">
        <v>941</v>
      </c>
      <c r="H840" s="59">
        <v>150</v>
      </c>
      <c r="I840" s="100">
        <v>200000000</v>
      </c>
      <c r="J840" s="60" t="s">
        <v>50</v>
      </c>
      <c r="K840" s="65" t="s">
        <v>942</v>
      </c>
      <c r="L840" s="61">
        <f t="shared" si="13"/>
        <v>0</v>
      </c>
      <c r="M840" s="62">
        <v>0</v>
      </c>
      <c r="N840" s="62">
        <v>0</v>
      </c>
      <c r="O840" s="62">
        <v>0</v>
      </c>
      <c r="P840" s="63">
        <v>0</v>
      </c>
    </row>
    <row r="841" spans="1:16" ht="19.8" customHeight="1" x14ac:dyDescent="0.3">
      <c r="A841" s="80" t="s">
        <v>930</v>
      </c>
      <c r="B841" s="58" t="s">
        <v>52</v>
      </c>
      <c r="C841" s="58" t="s">
        <v>18</v>
      </c>
      <c r="D841" s="58" t="s">
        <v>62</v>
      </c>
      <c r="E841" s="58" t="s">
        <v>63</v>
      </c>
      <c r="F841" s="58" t="s">
        <v>55</v>
      </c>
      <c r="G841" s="68" t="s">
        <v>943</v>
      </c>
      <c r="H841" s="59">
        <v>10</v>
      </c>
      <c r="I841" s="100">
        <v>504000000</v>
      </c>
      <c r="J841" s="60" t="s">
        <v>23</v>
      </c>
      <c r="K841" s="65" t="s">
        <v>1025</v>
      </c>
      <c r="L841" s="61">
        <f t="shared" si="13"/>
        <v>4</v>
      </c>
      <c r="M841" s="62">
        <v>1</v>
      </c>
      <c r="N841" s="62">
        <v>2</v>
      </c>
      <c r="O841" s="62">
        <v>0</v>
      </c>
      <c r="P841" s="63">
        <v>1</v>
      </c>
    </row>
    <row r="842" spans="1:16" ht="19.8" customHeight="1" x14ac:dyDescent="0.3">
      <c r="A842" s="80" t="s">
        <v>930</v>
      </c>
      <c r="B842" s="58" t="s">
        <v>52</v>
      </c>
      <c r="C842" s="58" t="s">
        <v>18</v>
      </c>
      <c r="D842" s="58" t="s">
        <v>57</v>
      </c>
      <c r="E842" s="58" t="s">
        <v>65</v>
      </c>
      <c r="F842" s="58" t="s">
        <v>55</v>
      </c>
      <c r="G842" s="51" t="s">
        <v>944</v>
      </c>
      <c r="H842" s="59">
        <v>1000</v>
      </c>
      <c r="I842" s="100">
        <v>1006000000</v>
      </c>
      <c r="J842" s="60" t="s">
        <v>23</v>
      </c>
      <c r="K842" s="65" t="s">
        <v>1025</v>
      </c>
      <c r="L842" s="61">
        <f t="shared" si="13"/>
        <v>4</v>
      </c>
      <c r="M842" s="62">
        <v>1</v>
      </c>
      <c r="N842" s="62">
        <v>2</v>
      </c>
      <c r="O842" s="62">
        <v>0</v>
      </c>
      <c r="P842" s="63">
        <v>1</v>
      </c>
    </row>
    <row r="843" spans="1:16" ht="19.8" customHeight="1" x14ac:dyDescent="0.3">
      <c r="A843" s="80" t="s">
        <v>930</v>
      </c>
      <c r="B843" s="58" t="s">
        <v>52</v>
      </c>
      <c r="C843" s="58" t="s">
        <v>18</v>
      </c>
      <c r="D843" s="58" t="s">
        <v>67</v>
      </c>
      <c r="E843" s="58" t="s">
        <v>68</v>
      </c>
      <c r="F843" s="58" t="s">
        <v>55</v>
      </c>
      <c r="G843" s="68" t="s">
        <v>945</v>
      </c>
      <c r="H843" s="59">
        <v>0</v>
      </c>
      <c r="I843" s="100">
        <v>0</v>
      </c>
      <c r="J843" s="60" t="s">
        <v>50</v>
      </c>
      <c r="K843" s="65" t="s">
        <v>946</v>
      </c>
      <c r="L843" s="61">
        <f t="shared" si="13"/>
        <v>0</v>
      </c>
      <c r="M843" s="62">
        <v>0</v>
      </c>
      <c r="N843" s="62">
        <v>0</v>
      </c>
      <c r="O843" s="62">
        <v>0</v>
      </c>
      <c r="P843" s="63">
        <v>0</v>
      </c>
    </row>
    <row r="844" spans="1:16" ht="19.8" customHeight="1" thickBot="1" x14ac:dyDescent="0.35">
      <c r="A844" s="80" t="s">
        <v>930</v>
      </c>
      <c r="B844" s="58" t="s">
        <v>70</v>
      </c>
      <c r="C844" s="58" t="s">
        <v>18</v>
      </c>
      <c r="D844" s="58" t="s">
        <v>71</v>
      </c>
      <c r="E844" s="58" t="s">
        <v>72</v>
      </c>
      <c r="F844" s="58" t="s">
        <v>73</v>
      </c>
      <c r="G844" s="64" t="s">
        <v>947</v>
      </c>
      <c r="H844" s="59">
        <v>2000</v>
      </c>
      <c r="I844" s="100">
        <v>1572000000</v>
      </c>
      <c r="J844" s="60" t="s">
        <v>23</v>
      </c>
      <c r="K844" s="65" t="s">
        <v>1025</v>
      </c>
      <c r="L844" s="61">
        <f t="shared" si="13"/>
        <v>5</v>
      </c>
      <c r="M844" s="62">
        <v>1</v>
      </c>
      <c r="N844" s="62">
        <v>2</v>
      </c>
      <c r="O844" s="62">
        <v>1</v>
      </c>
      <c r="P844" s="63">
        <v>1</v>
      </c>
    </row>
    <row r="845" spans="1:16" ht="19.8" customHeight="1" x14ac:dyDescent="0.3">
      <c r="A845" s="80" t="s">
        <v>930</v>
      </c>
      <c r="B845" s="58" t="s">
        <v>70</v>
      </c>
      <c r="C845" s="58" t="s">
        <v>18</v>
      </c>
      <c r="D845" s="58" t="s">
        <v>75</v>
      </c>
      <c r="E845" s="58" t="s">
        <v>76</v>
      </c>
      <c r="F845" s="58" t="s">
        <v>73</v>
      </c>
      <c r="G845" s="51" t="s">
        <v>948</v>
      </c>
      <c r="H845" s="59">
        <v>2000</v>
      </c>
      <c r="I845" s="100">
        <v>2275000000</v>
      </c>
      <c r="J845" s="60" t="s">
        <v>23</v>
      </c>
      <c r="K845" s="65" t="s">
        <v>1025</v>
      </c>
      <c r="L845" s="61">
        <f t="shared" si="13"/>
        <v>4</v>
      </c>
      <c r="M845" s="62">
        <v>1</v>
      </c>
      <c r="N845" s="62">
        <v>1</v>
      </c>
      <c r="O845" s="62">
        <v>1</v>
      </c>
      <c r="P845" s="63">
        <v>1</v>
      </c>
    </row>
    <row r="846" spans="1:16" ht="19.8" customHeight="1" x14ac:dyDescent="0.3">
      <c r="A846" s="80" t="s">
        <v>930</v>
      </c>
      <c r="B846" s="58" t="s">
        <v>70</v>
      </c>
      <c r="C846" s="58" t="s">
        <v>18</v>
      </c>
      <c r="D846" s="58" t="s">
        <v>78</v>
      </c>
      <c r="E846" s="58" t="s">
        <v>79</v>
      </c>
      <c r="F846" s="58" t="s">
        <v>73</v>
      </c>
      <c r="G846" s="51" t="s">
        <v>949</v>
      </c>
      <c r="H846" s="59">
        <v>1000</v>
      </c>
      <c r="I846" s="100">
        <v>1000000000</v>
      </c>
      <c r="J846" s="60" t="s">
        <v>23</v>
      </c>
      <c r="K846" s="65" t="s">
        <v>1025</v>
      </c>
      <c r="L846" s="61">
        <f t="shared" si="13"/>
        <v>4</v>
      </c>
      <c r="M846" s="62">
        <v>1</v>
      </c>
      <c r="N846" s="62">
        <v>1</v>
      </c>
      <c r="O846" s="62">
        <v>1</v>
      </c>
      <c r="P846" s="63">
        <v>1</v>
      </c>
    </row>
    <row r="847" spans="1:16" ht="19.8" customHeight="1" x14ac:dyDescent="0.3">
      <c r="A847" s="80" t="s">
        <v>930</v>
      </c>
      <c r="B847" s="58" t="s">
        <v>17</v>
      </c>
      <c r="C847" s="58" t="s">
        <v>81</v>
      </c>
      <c r="D847" s="58" t="s">
        <v>82</v>
      </c>
      <c r="E847" s="58" t="s">
        <v>83</v>
      </c>
      <c r="F847" s="58" t="s">
        <v>84</v>
      </c>
      <c r="G847" s="51" t="s">
        <v>950</v>
      </c>
      <c r="H847" s="59"/>
      <c r="I847" s="100"/>
      <c r="J847" s="60" t="s">
        <v>50</v>
      </c>
      <c r="K847" s="65" t="s">
        <v>951</v>
      </c>
      <c r="L847" s="61">
        <f t="shared" si="13"/>
        <v>0</v>
      </c>
      <c r="M847" s="62">
        <v>0</v>
      </c>
      <c r="N847" s="62">
        <v>0</v>
      </c>
      <c r="O847" s="62">
        <v>0</v>
      </c>
      <c r="P847" s="63">
        <v>0</v>
      </c>
    </row>
    <row r="848" spans="1:16" ht="19.8" customHeight="1" x14ac:dyDescent="0.3">
      <c r="A848" s="80" t="s">
        <v>930</v>
      </c>
      <c r="B848" s="58" t="s">
        <v>86</v>
      </c>
      <c r="C848" s="58" t="s">
        <v>18</v>
      </c>
      <c r="D848" s="58" t="s">
        <v>87</v>
      </c>
      <c r="E848" s="58" t="s">
        <v>88</v>
      </c>
      <c r="F848" s="58" t="s">
        <v>89</v>
      </c>
      <c r="G848" s="68" t="s">
        <v>889</v>
      </c>
      <c r="H848" s="59">
        <v>1000</v>
      </c>
      <c r="I848" s="100">
        <v>1147000000</v>
      </c>
      <c r="J848" s="60" t="s">
        <v>23</v>
      </c>
      <c r="K848" s="65" t="s">
        <v>1025</v>
      </c>
      <c r="L848" s="61">
        <f t="shared" si="13"/>
        <v>5</v>
      </c>
      <c r="M848" s="62">
        <v>1</v>
      </c>
      <c r="N848" s="62">
        <v>2</v>
      </c>
      <c r="O848" s="62">
        <v>1</v>
      </c>
      <c r="P848" s="63">
        <v>1</v>
      </c>
    </row>
    <row r="849" spans="1:16" ht="19.8" customHeight="1" x14ac:dyDescent="0.3">
      <c r="A849" s="80" t="s">
        <v>930</v>
      </c>
      <c r="B849" s="58" t="s">
        <v>91</v>
      </c>
      <c r="C849" s="58" t="s">
        <v>18</v>
      </c>
      <c r="D849" s="58" t="s">
        <v>92</v>
      </c>
      <c r="E849" s="58" t="s">
        <v>93</v>
      </c>
      <c r="F849" s="58" t="s">
        <v>89</v>
      </c>
      <c r="G849" s="68" t="s">
        <v>952</v>
      </c>
      <c r="H849" s="59">
        <v>300</v>
      </c>
      <c r="I849" s="100">
        <v>1249000000</v>
      </c>
      <c r="J849" s="60" t="s">
        <v>23</v>
      </c>
      <c r="K849" s="65" t="s">
        <v>1025</v>
      </c>
      <c r="L849" s="61">
        <f t="shared" si="13"/>
        <v>5</v>
      </c>
      <c r="M849" s="62">
        <v>1</v>
      </c>
      <c r="N849" s="62">
        <v>2</v>
      </c>
      <c r="O849" s="62">
        <v>1</v>
      </c>
      <c r="P849" s="63">
        <v>1</v>
      </c>
    </row>
    <row r="850" spans="1:16" ht="19.8" customHeight="1" thickBot="1" x14ac:dyDescent="0.35">
      <c r="A850" s="80" t="s">
        <v>930</v>
      </c>
      <c r="B850" s="58" t="s">
        <v>95</v>
      </c>
      <c r="C850" s="58" t="s">
        <v>18</v>
      </c>
      <c r="D850" s="58" t="s">
        <v>96</v>
      </c>
      <c r="E850" s="58" t="s">
        <v>97</v>
      </c>
      <c r="F850" s="58" t="s">
        <v>89</v>
      </c>
      <c r="G850" s="66" t="s">
        <v>283</v>
      </c>
      <c r="H850" s="66" t="s">
        <v>283</v>
      </c>
      <c r="I850" s="101" t="s">
        <v>283</v>
      </c>
      <c r="J850" s="60" t="s">
        <v>50</v>
      </c>
      <c r="K850" s="65" t="s">
        <v>951</v>
      </c>
      <c r="L850" s="61">
        <f t="shared" si="13"/>
        <v>0</v>
      </c>
      <c r="M850" s="62">
        <v>0</v>
      </c>
      <c r="N850" s="62">
        <v>0</v>
      </c>
      <c r="O850" s="62">
        <v>0</v>
      </c>
      <c r="P850" s="63">
        <v>0</v>
      </c>
    </row>
    <row r="851" spans="1:16" ht="19.8" customHeight="1" thickBot="1" x14ac:dyDescent="0.35">
      <c r="A851" s="80" t="s">
        <v>930</v>
      </c>
      <c r="B851" s="58" t="s">
        <v>95</v>
      </c>
      <c r="C851" s="58" t="s">
        <v>18</v>
      </c>
      <c r="D851" s="58" t="s">
        <v>96</v>
      </c>
      <c r="E851" s="58" t="s">
        <v>98</v>
      </c>
      <c r="F851" s="58" t="s">
        <v>89</v>
      </c>
      <c r="G851" s="66" t="s">
        <v>1026</v>
      </c>
      <c r="H851" s="59">
        <v>0</v>
      </c>
      <c r="I851" s="100">
        <v>0</v>
      </c>
      <c r="J851" s="60" t="s">
        <v>50</v>
      </c>
      <c r="K851" s="65" t="s">
        <v>953</v>
      </c>
      <c r="L851" s="61">
        <f t="shared" si="13"/>
        <v>0</v>
      </c>
      <c r="M851" s="62">
        <v>0</v>
      </c>
      <c r="N851" s="62">
        <v>0</v>
      </c>
      <c r="O851" s="62">
        <v>0</v>
      </c>
      <c r="P851" s="63">
        <v>0</v>
      </c>
    </row>
    <row r="852" spans="1:16" ht="19.8" customHeight="1" x14ac:dyDescent="0.3">
      <c r="A852" s="80" t="s">
        <v>930</v>
      </c>
      <c r="B852" s="58" t="s">
        <v>95</v>
      </c>
      <c r="C852" s="58" t="s">
        <v>18</v>
      </c>
      <c r="D852" s="58" t="s">
        <v>99</v>
      </c>
      <c r="E852" s="58" t="s">
        <v>100</v>
      </c>
      <c r="F852" s="58" t="s">
        <v>89</v>
      </c>
      <c r="G852" s="68" t="s">
        <v>954</v>
      </c>
      <c r="H852" s="59">
        <v>1000</v>
      </c>
      <c r="I852" s="100">
        <v>408000000</v>
      </c>
      <c r="J852" s="60" t="s">
        <v>23</v>
      </c>
      <c r="K852" s="65" t="s">
        <v>1025</v>
      </c>
      <c r="L852" s="61">
        <f t="shared" si="13"/>
        <v>2</v>
      </c>
      <c r="M852" s="62">
        <v>1</v>
      </c>
      <c r="N852" s="70">
        <v>0</v>
      </c>
      <c r="O852" s="62">
        <v>0</v>
      </c>
      <c r="P852" s="63">
        <v>1</v>
      </c>
    </row>
    <row r="853" spans="1:16" ht="19.8" customHeight="1" x14ac:dyDescent="0.3">
      <c r="A853" s="80" t="s">
        <v>930</v>
      </c>
      <c r="B853" s="58" t="s">
        <v>95</v>
      </c>
      <c r="C853" s="58" t="s">
        <v>18</v>
      </c>
      <c r="D853" s="58" t="s">
        <v>99</v>
      </c>
      <c r="E853" s="58" t="s">
        <v>101</v>
      </c>
      <c r="F853" s="58" t="s">
        <v>89</v>
      </c>
      <c r="G853" s="68" t="s">
        <v>955</v>
      </c>
      <c r="H853" s="59">
        <v>150</v>
      </c>
      <c r="I853" s="100">
        <v>260000000</v>
      </c>
      <c r="J853" s="60" t="s">
        <v>50</v>
      </c>
      <c r="K853" s="65" t="s">
        <v>1027</v>
      </c>
      <c r="L853" s="61">
        <f t="shared" si="13"/>
        <v>0</v>
      </c>
      <c r="M853" s="62">
        <v>0</v>
      </c>
      <c r="N853" s="62">
        <v>0</v>
      </c>
      <c r="O853" s="62">
        <v>0</v>
      </c>
      <c r="P853" s="63">
        <v>0</v>
      </c>
    </row>
    <row r="854" spans="1:16" ht="19.8" customHeight="1" x14ac:dyDescent="0.3">
      <c r="A854" s="80" t="s">
        <v>930</v>
      </c>
      <c r="B854" s="58" t="s">
        <v>95</v>
      </c>
      <c r="C854" s="58" t="s">
        <v>18</v>
      </c>
      <c r="D854" s="58" t="s">
        <v>99</v>
      </c>
      <c r="E854" s="58" t="s">
        <v>103</v>
      </c>
      <c r="F854" s="58" t="s">
        <v>89</v>
      </c>
      <c r="G854" s="68" t="s">
        <v>956</v>
      </c>
      <c r="H854" s="59">
        <v>6</v>
      </c>
      <c r="I854" s="100">
        <v>272000000</v>
      </c>
      <c r="J854" s="60" t="s">
        <v>50</v>
      </c>
      <c r="K854" s="65" t="s">
        <v>957</v>
      </c>
      <c r="L854" s="61">
        <f t="shared" si="13"/>
        <v>0</v>
      </c>
      <c r="M854" s="62">
        <v>0</v>
      </c>
      <c r="N854" s="62">
        <v>0</v>
      </c>
      <c r="O854" s="62">
        <v>0</v>
      </c>
      <c r="P854" s="63">
        <v>0</v>
      </c>
    </row>
    <row r="855" spans="1:16" ht="19.8" customHeight="1" x14ac:dyDescent="0.3">
      <c r="A855" s="80" t="s">
        <v>930</v>
      </c>
      <c r="B855" s="58" t="s">
        <v>95</v>
      </c>
      <c r="C855" s="58" t="s">
        <v>18</v>
      </c>
      <c r="D855" s="58" t="s">
        <v>99</v>
      </c>
      <c r="E855" s="58" t="s">
        <v>104</v>
      </c>
      <c r="F855" s="58" t="s">
        <v>89</v>
      </c>
      <c r="G855" s="59" t="s">
        <v>283</v>
      </c>
      <c r="H855" s="59" t="s">
        <v>283</v>
      </c>
      <c r="I855" s="100" t="s">
        <v>283</v>
      </c>
      <c r="J855" s="60" t="s">
        <v>50</v>
      </c>
      <c r="K855" s="65" t="s">
        <v>951</v>
      </c>
      <c r="L855" s="61">
        <f t="shared" si="13"/>
        <v>0</v>
      </c>
      <c r="M855" s="62">
        <v>0</v>
      </c>
      <c r="N855" s="62">
        <v>0</v>
      </c>
      <c r="O855" s="62">
        <v>0</v>
      </c>
      <c r="P855" s="63">
        <v>0</v>
      </c>
    </row>
    <row r="856" spans="1:16" ht="19.8" customHeight="1" x14ac:dyDescent="0.3">
      <c r="A856" s="80" t="s">
        <v>930</v>
      </c>
      <c r="B856" s="58" t="s">
        <v>17</v>
      </c>
      <c r="C856" s="58" t="s">
        <v>106</v>
      </c>
      <c r="D856" s="58" t="s">
        <v>107</v>
      </c>
      <c r="E856" s="58" t="s">
        <v>108</v>
      </c>
      <c r="F856" s="58" t="s">
        <v>109</v>
      </c>
      <c r="G856" s="51" t="s">
        <v>1028</v>
      </c>
      <c r="H856" s="59">
        <v>500</v>
      </c>
      <c r="I856" s="100">
        <v>643000000</v>
      </c>
      <c r="J856" s="60" t="s">
        <v>23</v>
      </c>
      <c r="K856" s="65" t="s">
        <v>1029</v>
      </c>
      <c r="L856" s="61">
        <f t="shared" si="13"/>
        <v>2</v>
      </c>
      <c r="M856" s="62">
        <v>0</v>
      </c>
      <c r="N856" s="62">
        <v>2</v>
      </c>
      <c r="O856" s="62">
        <v>0</v>
      </c>
      <c r="P856" s="63">
        <v>0</v>
      </c>
    </row>
    <row r="857" spans="1:16" ht="19.8" customHeight="1" x14ac:dyDescent="0.3">
      <c r="A857" s="80" t="s">
        <v>930</v>
      </c>
      <c r="B857" s="58" t="s">
        <v>111</v>
      </c>
      <c r="C857" s="58" t="s">
        <v>112</v>
      </c>
      <c r="D857" s="58" t="s">
        <v>113</v>
      </c>
      <c r="E857" s="58" t="s">
        <v>114</v>
      </c>
      <c r="F857" s="58" t="s">
        <v>115</v>
      </c>
      <c r="G857" s="51" t="s">
        <v>283</v>
      </c>
      <c r="H857" s="59" t="s">
        <v>283</v>
      </c>
      <c r="I857" s="100" t="s">
        <v>283</v>
      </c>
      <c r="J857" s="60" t="s">
        <v>50</v>
      </c>
      <c r="K857" s="65" t="s">
        <v>951</v>
      </c>
      <c r="L857" s="61">
        <f t="shared" si="13"/>
        <v>0</v>
      </c>
      <c r="M857" s="62">
        <v>0</v>
      </c>
      <c r="N857" s="62">
        <v>0</v>
      </c>
      <c r="O857" s="62">
        <v>0</v>
      </c>
      <c r="P857" s="63">
        <v>0</v>
      </c>
    </row>
    <row r="858" spans="1:16" ht="19.8" customHeight="1" x14ac:dyDescent="0.3">
      <c r="A858" s="80" t="s">
        <v>930</v>
      </c>
      <c r="B858" s="58" t="s">
        <v>42</v>
      </c>
      <c r="C858" s="58" t="s">
        <v>117</v>
      </c>
      <c r="D858" s="58" t="s">
        <v>118</v>
      </c>
      <c r="E858" s="58" t="s">
        <v>119</v>
      </c>
      <c r="F858" s="58" t="s">
        <v>120</v>
      </c>
      <c r="G858" s="68" t="s">
        <v>958</v>
      </c>
      <c r="H858" s="59">
        <v>30</v>
      </c>
      <c r="I858" s="100">
        <v>913000000</v>
      </c>
      <c r="J858" s="60" t="s">
        <v>50</v>
      </c>
      <c r="K858" s="65" t="s">
        <v>959</v>
      </c>
      <c r="L858" s="61">
        <f t="shared" si="13"/>
        <v>0</v>
      </c>
      <c r="M858" s="62">
        <v>0</v>
      </c>
      <c r="N858" s="62">
        <v>0</v>
      </c>
      <c r="O858" s="62">
        <v>0</v>
      </c>
      <c r="P858" s="63">
        <v>0</v>
      </c>
    </row>
    <row r="859" spans="1:16" ht="19.8" customHeight="1" x14ac:dyDescent="0.3">
      <c r="A859" s="80" t="s">
        <v>930</v>
      </c>
      <c r="B859" s="58" t="s">
        <v>122</v>
      </c>
      <c r="C859" s="58" t="s">
        <v>117</v>
      </c>
      <c r="D859" s="58" t="s">
        <v>123</v>
      </c>
      <c r="E859" s="58" t="s">
        <v>124</v>
      </c>
      <c r="F859" s="58" t="s">
        <v>120</v>
      </c>
      <c r="G859" s="68" t="s">
        <v>960</v>
      </c>
      <c r="H859" s="59">
        <v>54</v>
      </c>
      <c r="I859" s="100">
        <v>1128000000</v>
      </c>
      <c r="J859" s="60" t="s">
        <v>50</v>
      </c>
      <c r="K859" s="65" t="s">
        <v>961</v>
      </c>
      <c r="L859" s="61">
        <f t="shared" si="13"/>
        <v>0</v>
      </c>
      <c r="M859" s="62">
        <v>0</v>
      </c>
      <c r="N859" s="62">
        <v>0</v>
      </c>
      <c r="O859" s="62">
        <v>0</v>
      </c>
      <c r="P859" s="63">
        <v>0</v>
      </c>
    </row>
    <row r="860" spans="1:16" ht="19.8" customHeight="1" x14ac:dyDescent="0.3">
      <c r="A860" s="80" t="s">
        <v>930</v>
      </c>
      <c r="B860" s="58" t="s">
        <v>42</v>
      </c>
      <c r="C860" s="58" t="s">
        <v>117</v>
      </c>
      <c r="D860" s="58" t="s">
        <v>125</v>
      </c>
      <c r="E860" s="58" t="s">
        <v>126</v>
      </c>
      <c r="F860" s="58" t="s">
        <v>120</v>
      </c>
      <c r="G860" s="68" t="s">
        <v>962</v>
      </c>
      <c r="H860" s="59">
        <v>2</v>
      </c>
      <c r="I860" s="100">
        <v>1143000000</v>
      </c>
      <c r="J860" s="60" t="s">
        <v>50</v>
      </c>
      <c r="K860" s="65" t="s">
        <v>959</v>
      </c>
      <c r="L860" s="61">
        <f t="shared" si="13"/>
        <v>0</v>
      </c>
      <c r="M860" s="62">
        <v>0</v>
      </c>
      <c r="N860" s="62">
        <v>0</v>
      </c>
      <c r="O860" s="62">
        <v>0</v>
      </c>
      <c r="P860" s="63">
        <v>0</v>
      </c>
    </row>
    <row r="861" spans="1:16" ht="19.8" customHeight="1" x14ac:dyDescent="0.3">
      <c r="A861" s="80" t="s">
        <v>930</v>
      </c>
      <c r="B861" s="58" t="s">
        <v>42</v>
      </c>
      <c r="C861" s="58" t="s">
        <v>117</v>
      </c>
      <c r="D861" s="58" t="s">
        <v>127</v>
      </c>
      <c r="E861" s="58" t="s">
        <v>128</v>
      </c>
      <c r="F861" s="58" t="s">
        <v>120</v>
      </c>
      <c r="G861" s="68" t="s">
        <v>963</v>
      </c>
      <c r="H861" s="59">
        <v>5</v>
      </c>
      <c r="I861" s="100">
        <v>1064000000</v>
      </c>
      <c r="J861" s="60" t="s">
        <v>50</v>
      </c>
      <c r="K861" s="65" t="s">
        <v>959</v>
      </c>
      <c r="L861" s="61">
        <f t="shared" si="13"/>
        <v>0</v>
      </c>
      <c r="M861" s="62">
        <v>0</v>
      </c>
      <c r="N861" s="62">
        <v>0</v>
      </c>
      <c r="O861" s="62">
        <v>0</v>
      </c>
      <c r="P861" s="63">
        <v>0</v>
      </c>
    </row>
    <row r="862" spans="1:16" ht="19.8" customHeight="1" x14ac:dyDescent="0.3">
      <c r="A862" s="80" t="s">
        <v>930</v>
      </c>
      <c r="B862" s="58" t="s">
        <v>91</v>
      </c>
      <c r="C862" s="58" t="s">
        <v>117</v>
      </c>
      <c r="D862" s="58" t="s">
        <v>129</v>
      </c>
      <c r="E862" s="58" t="s">
        <v>130</v>
      </c>
      <c r="F862" s="58" t="s">
        <v>120</v>
      </c>
      <c r="G862" s="68" t="s">
        <v>964</v>
      </c>
      <c r="H862" s="59">
        <v>2</v>
      </c>
      <c r="I862" s="100">
        <v>1000000000</v>
      </c>
      <c r="J862" s="60" t="s">
        <v>50</v>
      </c>
      <c r="K862" s="65" t="s">
        <v>965</v>
      </c>
      <c r="L862" s="61">
        <f t="shared" si="13"/>
        <v>0</v>
      </c>
      <c r="M862" s="62">
        <v>0</v>
      </c>
      <c r="N862" s="62">
        <v>0</v>
      </c>
      <c r="O862" s="62">
        <v>0</v>
      </c>
      <c r="P862" s="63">
        <v>0</v>
      </c>
    </row>
    <row r="863" spans="1:16" ht="19.8" customHeight="1" x14ac:dyDescent="0.3">
      <c r="A863" s="80" t="s">
        <v>930</v>
      </c>
      <c r="B863" s="71" t="s">
        <v>30</v>
      </c>
      <c r="C863" s="71" t="s">
        <v>31</v>
      </c>
      <c r="D863" s="71" t="s">
        <v>131</v>
      </c>
      <c r="E863" s="71" t="s">
        <v>132</v>
      </c>
      <c r="F863" s="71" t="s">
        <v>34</v>
      </c>
      <c r="G863" s="59" t="s">
        <v>283</v>
      </c>
      <c r="H863" s="59" t="s">
        <v>283</v>
      </c>
      <c r="I863" s="100" t="s">
        <v>283</v>
      </c>
      <c r="J863" s="60" t="s">
        <v>50</v>
      </c>
      <c r="K863" s="65" t="s">
        <v>951</v>
      </c>
      <c r="L863" s="61">
        <f t="shared" si="13"/>
        <v>0</v>
      </c>
      <c r="M863" s="62">
        <v>0</v>
      </c>
      <c r="N863" s="62">
        <v>0</v>
      </c>
      <c r="O863" s="62">
        <v>0</v>
      </c>
      <c r="P863" s="63">
        <v>0</v>
      </c>
    </row>
    <row r="864" spans="1:16" ht="19.8" customHeight="1" x14ac:dyDescent="0.3">
      <c r="A864" s="80" t="s">
        <v>930</v>
      </c>
      <c r="B864" s="71" t="s">
        <v>30</v>
      </c>
      <c r="C864" s="71" t="s">
        <v>31</v>
      </c>
      <c r="D864" s="71" t="s">
        <v>131</v>
      </c>
      <c r="E864" s="71" t="s">
        <v>133</v>
      </c>
      <c r="F864" s="71" t="s">
        <v>34</v>
      </c>
      <c r="G864" s="68" t="s">
        <v>966</v>
      </c>
      <c r="H864" s="59">
        <v>755</v>
      </c>
      <c r="I864" s="100">
        <v>220000000</v>
      </c>
      <c r="J864" s="60" t="s">
        <v>50</v>
      </c>
      <c r="K864" s="65" t="s">
        <v>967</v>
      </c>
      <c r="L864" s="61">
        <f t="shared" si="13"/>
        <v>0</v>
      </c>
      <c r="M864" s="62">
        <v>0</v>
      </c>
      <c r="N864" s="62">
        <v>0</v>
      </c>
      <c r="O864" s="62">
        <v>0</v>
      </c>
      <c r="P864" s="63">
        <v>0</v>
      </c>
    </row>
    <row r="865" spans="1:16" ht="19.8" customHeight="1" x14ac:dyDescent="0.3">
      <c r="A865" s="80" t="s">
        <v>930</v>
      </c>
      <c r="B865" s="71" t="s">
        <v>30</v>
      </c>
      <c r="C865" s="71" t="s">
        <v>31</v>
      </c>
      <c r="D865" s="71" t="s">
        <v>136</v>
      </c>
      <c r="E865" s="71" t="s">
        <v>137</v>
      </c>
      <c r="F865" s="71" t="s">
        <v>34</v>
      </c>
      <c r="G865" s="68" t="s">
        <v>968</v>
      </c>
      <c r="H865" s="59">
        <v>200</v>
      </c>
      <c r="I865" s="100">
        <v>200000000</v>
      </c>
      <c r="J865" s="60" t="s">
        <v>50</v>
      </c>
      <c r="K865" s="65" t="s">
        <v>969</v>
      </c>
      <c r="L865" s="61">
        <f t="shared" si="13"/>
        <v>0</v>
      </c>
      <c r="M865" s="62">
        <v>0</v>
      </c>
      <c r="N865" s="62">
        <v>0</v>
      </c>
      <c r="O865" s="62">
        <v>0</v>
      </c>
      <c r="P865" s="63">
        <v>0</v>
      </c>
    </row>
    <row r="866" spans="1:16" ht="19.8" customHeight="1" x14ac:dyDescent="0.3">
      <c r="A866" s="80" t="s">
        <v>930</v>
      </c>
      <c r="B866" s="71" t="s">
        <v>30</v>
      </c>
      <c r="C866" s="71" t="s">
        <v>31</v>
      </c>
      <c r="D866" s="71" t="s">
        <v>136</v>
      </c>
      <c r="E866" s="71" t="s">
        <v>140</v>
      </c>
      <c r="F866" s="71" t="s">
        <v>34</v>
      </c>
      <c r="G866" s="68" t="s">
        <v>970</v>
      </c>
      <c r="H866" s="59">
        <v>270</v>
      </c>
      <c r="I866" s="100">
        <v>450000000</v>
      </c>
      <c r="J866" s="60" t="s">
        <v>50</v>
      </c>
      <c r="K866" s="65" t="s">
        <v>971</v>
      </c>
      <c r="L866" s="61">
        <f t="shared" si="13"/>
        <v>0</v>
      </c>
      <c r="M866" s="62">
        <v>0</v>
      </c>
      <c r="N866" s="62">
        <v>0</v>
      </c>
      <c r="O866" s="62">
        <v>0</v>
      </c>
      <c r="P866" s="63">
        <v>0</v>
      </c>
    </row>
    <row r="867" spans="1:16" ht="19.8" customHeight="1" x14ac:dyDescent="0.3">
      <c r="A867" s="80" t="s">
        <v>930</v>
      </c>
      <c r="B867" s="71" t="s">
        <v>30</v>
      </c>
      <c r="C867" s="71" t="s">
        <v>31</v>
      </c>
      <c r="D867" s="71" t="s">
        <v>142</v>
      </c>
      <c r="E867" s="71" t="s">
        <v>143</v>
      </c>
      <c r="F867" s="71" t="s">
        <v>48</v>
      </c>
      <c r="G867" s="68" t="s">
        <v>972</v>
      </c>
      <c r="H867" s="59">
        <v>0.35</v>
      </c>
      <c r="I867" s="100">
        <v>823000000</v>
      </c>
      <c r="J867" s="60" t="s">
        <v>50</v>
      </c>
      <c r="K867" s="65" t="s">
        <v>973</v>
      </c>
      <c r="L867" s="61">
        <f t="shared" si="13"/>
        <v>0</v>
      </c>
      <c r="M867" s="62">
        <v>0</v>
      </c>
      <c r="N867" s="62">
        <v>0</v>
      </c>
      <c r="O867" s="62">
        <v>0</v>
      </c>
      <c r="P867" s="63">
        <v>0</v>
      </c>
    </row>
    <row r="868" spans="1:16" ht="19.8" customHeight="1" x14ac:dyDescent="0.3">
      <c r="A868" s="80" t="s">
        <v>930</v>
      </c>
      <c r="B868" s="71" t="s">
        <v>52</v>
      </c>
      <c r="C868" s="71" t="s">
        <v>81</v>
      </c>
      <c r="D868" s="71" t="s">
        <v>146</v>
      </c>
      <c r="E868" s="71" t="s">
        <v>147</v>
      </c>
      <c r="F868" s="71" t="s">
        <v>84</v>
      </c>
      <c r="G868" s="68" t="s">
        <v>974</v>
      </c>
      <c r="H868" s="59">
        <v>3</v>
      </c>
      <c r="I868" s="100">
        <v>963000000</v>
      </c>
      <c r="J868" s="60" t="s">
        <v>50</v>
      </c>
      <c r="K868" s="65" t="s">
        <v>975</v>
      </c>
      <c r="L868" s="61">
        <f t="shared" si="13"/>
        <v>0</v>
      </c>
      <c r="M868" s="62">
        <v>0</v>
      </c>
      <c r="N868" s="62">
        <v>0</v>
      </c>
      <c r="O868" s="62">
        <v>0</v>
      </c>
      <c r="P868" s="63">
        <v>0</v>
      </c>
    </row>
    <row r="869" spans="1:16" ht="19.8" customHeight="1" x14ac:dyDescent="0.3">
      <c r="A869" s="80" t="s">
        <v>930</v>
      </c>
      <c r="B869" s="71" t="s">
        <v>149</v>
      </c>
      <c r="C869" s="71" t="s">
        <v>81</v>
      </c>
      <c r="D869" s="71" t="s">
        <v>150</v>
      </c>
      <c r="E869" s="71" t="s">
        <v>151</v>
      </c>
      <c r="F869" s="71" t="s">
        <v>152</v>
      </c>
      <c r="G869" s="51" t="s">
        <v>976</v>
      </c>
      <c r="H869" s="59">
        <v>0</v>
      </c>
      <c r="I869" s="100">
        <v>0</v>
      </c>
      <c r="J869" s="60" t="s">
        <v>50</v>
      </c>
      <c r="K869" s="65" t="s">
        <v>977</v>
      </c>
      <c r="L869" s="61">
        <f t="shared" si="13"/>
        <v>0</v>
      </c>
      <c r="M869" s="62">
        <v>0</v>
      </c>
      <c r="N869" s="62">
        <v>0</v>
      </c>
      <c r="O869" s="62">
        <v>0</v>
      </c>
      <c r="P869" s="63">
        <v>0</v>
      </c>
    </row>
    <row r="870" spans="1:16" ht="19.8" customHeight="1" x14ac:dyDescent="0.3">
      <c r="A870" s="80" t="s">
        <v>930</v>
      </c>
      <c r="B870" s="71" t="s">
        <v>149</v>
      </c>
      <c r="C870" s="71" t="s">
        <v>81</v>
      </c>
      <c r="D870" s="71" t="s">
        <v>154</v>
      </c>
      <c r="E870" s="71" t="s">
        <v>155</v>
      </c>
      <c r="F870" s="71" t="s">
        <v>152</v>
      </c>
      <c r="G870" s="51" t="s">
        <v>978</v>
      </c>
      <c r="H870" s="59">
        <v>9980</v>
      </c>
      <c r="I870" s="100">
        <v>1200000000</v>
      </c>
      <c r="J870" s="60" t="s">
        <v>50</v>
      </c>
      <c r="K870" s="65" t="s">
        <v>977</v>
      </c>
      <c r="L870" s="61">
        <f t="shared" si="13"/>
        <v>0</v>
      </c>
      <c r="M870" s="62">
        <v>0</v>
      </c>
      <c r="N870" s="62">
        <v>0</v>
      </c>
      <c r="O870" s="62">
        <v>0</v>
      </c>
      <c r="P870" s="63">
        <v>0</v>
      </c>
    </row>
    <row r="871" spans="1:16" ht="19.8" customHeight="1" x14ac:dyDescent="0.3">
      <c r="A871" s="80" t="s">
        <v>930</v>
      </c>
      <c r="B871" s="71" t="s">
        <v>149</v>
      </c>
      <c r="C871" s="71" t="s">
        <v>81</v>
      </c>
      <c r="D871" s="71" t="s">
        <v>156</v>
      </c>
      <c r="E871" s="71" t="s">
        <v>157</v>
      </c>
      <c r="F871" s="71" t="s">
        <v>152</v>
      </c>
      <c r="G871" s="51" t="s">
        <v>979</v>
      </c>
      <c r="H871" s="59">
        <v>1</v>
      </c>
      <c r="I871" s="100">
        <v>1042000000</v>
      </c>
      <c r="J871" s="60" t="s">
        <v>50</v>
      </c>
      <c r="K871" s="65" t="s">
        <v>977</v>
      </c>
      <c r="L871" s="61">
        <f t="shared" si="13"/>
        <v>0</v>
      </c>
      <c r="M871" s="62">
        <v>0</v>
      </c>
      <c r="N871" s="62">
        <v>0</v>
      </c>
      <c r="O871" s="62">
        <v>0</v>
      </c>
      <c r="P871" s="63">
        <v>0</v>
      </c>
    </row>
    <row r="872" spans="1:16" ht="19.8" customHeight="1" x14ac:dyDescent="0.3">
      <c r="A872" s="80" t="s">
        <v>930</v>
      </c>
      <c r="B872" s="71" t="s">
        <v>149</v>
      </c>
      <c r="C872" s="71" t="s">
        <v>81</v>
      </c>
      <c r="D872" s="71" t="s">
        <v>156</v>
      </c>
      <c r="E872" s="71" t="s">
        <v>160</v>
      </c>
      <c r="F872" s="71" t="s">
        <v>152</v>
      </c>
      <c r="G872" s="51" t="s">
        <v>980</v>
      </c>
      <c r="H872" s="59">
        <v>0.75</v>
      </c>
      <c r="I872" s="100">
        <v>2079000000</v>
      </c>
      <c r="J872" s="60" t="s">
        <v>50</v>
      </c>
      <c r="K872" s="65" t="s">
        <v>981</v>
      </c>
      <c r="L872" s="61">
        <f t="shared" si="13"/>
        <v>0</v>
      </c>
      <c r="M872" s="62">
        <v>0</v>
      </c>
      <c r="N872" s="62">
        <v>0</v>
      </c>
      <c r="O872" s="62">
        <v>0</v>
      </c>
      <c r="P872" s="63">
        <v>0</v>
      </c>
    </row>
    <row r="873" spans="1:16" ht="19.8" customHeight="1" x14ac:dyDescent="0.3">
      <c r="A873" s="80" t="s">
        <v>930</v>
      </c>
      <c r="B873" s="71" t="s">
        <v>149</v>
      </c>
      <c r="C873" s="71" t="s">
        <v>81</v>
      </c>
      <c r="D873" s="71" t="s">
        <v>161</v>
      </c>
      <c r="E873" s="71" t="s">
        <v>162</v>
      </c>
      <c r="F873" s="71" t="s">
        <v>152</v>
      </c>
      <c r="G873" s="51" t="s">
        <v>982</v>
      </c>
      <c r="H873" s="59">
        <v>0</v>
      </c>
      <c r="I873" s="100">
        <v>0</v>
      </c>
      <c r="J873" s="60" t="s">
        <v>50</v>
      </c>
      <c r="K873" s="65" t="s">
        <v>977</v>
      </c>
      <c r="L873" s="61">
        <f t="shared" si="13"/>
        <v>0</v>
      </c>
      <c r="M873" s="62">
        <v>0</v>
      </c>
      <c r="N873" s="62">
        <v>0</v>
      </c>
      <c r="O873" s="62">
        <v>0</v>
      </c>
      <c r="P873" s="63">
        <v>0</v>
      </c>
    </row>
    <row r="874" spans="1:16" ht="19.8" customHeight="1" x14ac:dyDescent="0.3">
      <c r="A874" s="80" t="s">
        <v>930</v>
      </c>
      <c r="B874" s="71" t="s">
        <v>52</v>
      </c>
      <c r="C874" s="71" t="s">
        <v>81</v>
      </c>
      <c r="D874" s="71" t="s">
        <v>164</v>
      </c>
      <c r="E874" s="71" t="s">
        <v>165</v>
      </c>
      <c r="F874" s="71" t="s">
        <v>166</v>
      </c>
      <c r="G874" s="68" t="s">
        <v>983</v>
      </c>
      <c r="H874" s="59">
        <v>1800</v>
      </c>
      <c r="I874" s="100">
        <v>1200000000</v>
      </c>
      <c r="J874" s="60" t="s">
        <v>50</v>
      </c>
      <c r="K874" s="65" t="s">
        <v>984</v>
      </c>
      <c r="L874" s="61">
        <f t="shared" si="13"/>
        <v>0</v>
      </c>
      <c r="M874" s="62">
        <v>0</v>
      </c>
      <c r="N874" s="62">
        <v>0</v>
      </c>
      <c r="O874" s="62">
        <v>0</v>
      </c>
      <c r="P874" s="63">
        <v>0</v>
      </c>
    </row>
    <row r="875" spans="1:16" ht="19.8" customHeight="1" thickBot="1" x14ac:dyDescent="0.35">
      <c r="A875" s="80" t="s">
        <v>930</v>
      </c>
      <c r="B875" s="72" t="s">
        <v>52</v>
      </c>
      <c r="C875" s="72" t="s">
        <v>81</v>
      </c>
      <c r="D875" s="72" t="s">
        <v>164</v>
      </c>
      <c r="E875" s="72" t="s">
        <v>167</v>
      </c>
      <c r="F875" s="72" t="s">
        <v>166</v>
      </c>
      <c r="G875" s="51" t="s">
        <v>985</v>
      </c>
      <c r="H875" s="73">
        <v>20</v>
      </c>
      <c r="I875" s="102">
        <v>3795000000</v>
      </c>
      <c r="J875" s="74" t="s">
        <v>50</v>
      </c>
      <c r="K875" s="75" t="s">
        <v>986</v>
      </c>
      <c r="L875" s="76">
        <f t="shared" si="13"/>
        <v>0</v>
      </c>
      <c r="M875" s="77">
        <v>0</v>
      </c>
      <c r="N875" s="77">
        <v>0</v>
      </c>
      <c r="O875" s="77">
        <v>0</v>
      </c>
      <c r="P875" s="78">
        <v>0</v>
      </c>
    </row>
    <row r="876" spans="1:16" ht="19.8" customHeight="1" x14ac:dyDescent="0.3">
      <c r="A876" s="83" t="s">
        <v>987</v>
      </c>
      <c r="B876" s="83" t="s">
        <v>30</v>
      </c>
      <c r="C876" s="83" t="s">
        <v>31</v>
      </c>
      <c r="D876" s="83" t="s">
        <v>36</v>
      </c>
      <c r="E876" s="83" t="s">
        <v>37</v>
      </c>
      <c r="F876" s="83" t="s">
        <v>34</v>
      </c>
      <c r="G876" s="14" t="s">
        <v>988</v>
      </c>
      <c r="H876" s="14">
        <v>2</v>
      </c>
      <c r="I876" s="29">
        <v>291000000</v>
      </c>
      <c r="J876" s="9" t="s">
        <v>23</v>
      </c>
      <c r="K876" s="14"/>
      <c r="L876" s="8">
        <f t="shared" ref="L835:L898" si="14">SUM(M876:P876)</f>
        <v>2</v>
      </c>
      <c r="M876" s="14">
        <v>2</v>
      </c>
      <c r="N876" s="14">
        <v>0</v>
      </c>
      <c r="O876" s="14">
        <v>0</v>
      </c>
      <c r="P876" s="14">
        <v>0</v>
      </c>
    </row>
    <row r="877" spans="1:16" ht="19.8" customHeight="1" x14ac:dyDescent="0.3">
      <c r="A877" s="83" t="s">
        <v>987</v>
      </c>
      <c r="B877" s="83" t="s">
        <v>30</v>
      </c>
      <c r="C877" s="83" t="s">
        <v>31</v>
      </c>
      <c r="D877" s="83" t="s">
        <v>989</v>
      </c>
      <c r="E877" s="83" t="s">
        <v>40</v>
      </c>
      <c r="F877" s="83" t="s">
        <v>34</v>
      </c>
      <c r="G877" s="14" t="s">
        <v>765</v>
      </c>
      <c r="H877" s="14">
        <v>250</v>
      </c>
      <c r="I877" s="29">
        <v>425000000</v>
      </c>
      <c r="J877" s="9" t="s">
        <v>23</v>
      </c>
      <c r="K877" s="14"/>
      <c r="L877" s="8">
        <f t="shared" si="14"/>
        <v>2</v>
      </c>
      <c r="M877" s="14">
        <v>2</v>
      </c>
      <c r="N877" s="14">
        <v>0</v>
      </c>
      <c r="O877" s="14">
        <v>0</v>
      </c>
      <c r="P877" s="14">
        <v>0</v>
      </c>
    </row>
    <row r="878" spans="1:16" ht="19.8" customHeight="1" x14ac:dyDescent="0.3">
      <c r="A878" s="83" t="s">
        <v>987</v>
      </c>
      <c r="B878" s="83" t="s">
        <v>30</v>
      </c>
      <c r="C878" s="83" t="s">
        <v>31</v>
      </c>
      <c r="D878" s="83" t="s">
        <v>46</v>
      </c>
      <c r="E878" s="83" t="s">
        <v>47</v>
      </c>
      <c r="F878" s="83" t="s">
        <v>48</v>
      </c>
      <c r="G878" s="14" t="s">
        <v>990</v>
      </c>
      <c r="H878" s="14">
        <v>5</v>
      </c>
      <c r="I878" s="29">
        <v>399000000</v>
      </c>
      <c r="J878" s="9" t="s">
        <v>23</v>
      </c>
      <c r="K878" s="14"/>
      <c r="L878" s="8">
        <f t="shared" si="14"/>
        <v>2</v>
      </c>
      <c r="M878" s="14">
        <v>2</v>
      </c>
      <c r="N878" s="14">
        <v>0</v>
      </c>
      <c r="O878" s="14">
        <v>0</v>
      </c>
      <c r="P878" s="14">
        <v>0</v>
      </c>
    </row>
    <row r="879" spans="1:16" ht="19.8" customHeight="1" x14ac:dyDescent="0.3">
      <c r="A879" s="83" t="s">
        <v>987</v>
      </c>
      <c r="B879" s="83" t="s">
        <v>52</v>
      </c>
      <c r="C879" s="83" t="s">
        <v>18</v>
      </c>
      <c r="D879" s="83" t="s">
        <v>57</v>
      </c>
      <c r="E879" s="83" t="s">
        <v>60</v>
      </c>
      <c r="F879" s="83" t="s">
        <v>55</v>
      </c>
      <c r="G879" s="14" t="s">
        <v>772</v>
      </c>
      <c r="H879" s="14">
        <v>150</v>
      </c>
      <c r="I879" s="29">
        <v>390000000</v>
      </c>
      <c r="J879" s="9" t="s">
        <v>23</v>
      </c>
      <c r="K879" s="14"/>
      <c r="L879" s="8">
        <f t="shared" si="14"/>
        <v>2</v>
      </c>
      <c r="M879" s="14">
        <v>2</v>
      </c>
      <c r="N879" s="14">
        <v>0</v>
      </c>
      <c r="O879" s="14">
        <v>0</v>
      </c>
      <c r="P879" s="14">
        <v>0</v>
      </c>
    </row>
    <row r="880" spans="1:16" ht="19.8" customHeight="1" x14ac:dyDescent="0.3">
      <c r="A880" s="83" t="s">
        <v>987</v>
      </c>
      <c r="B880" s="83" t="s">
        <v>52</v>
      </c>
      <c r="C880" s="83" t="s">
        <v>18</v>
      </c>
      <c r="D880" s="83" t="s">
        <v>57</v>
      </c>
      <c r="E880" s="83" t="s">
        <v>58</v>
      </c>
      <c r="F880" s="83" t="s">
        <v>55</v>
      </c>
      <c r="G880" s="14" t="s">
        <v>991</v>
      </c>
      <c r="H880" s="14">
        <v>150</v>
      </c>
      <c r="I880" s="29">
        <v>125000000</v>
      </c>
      <c r="J880" s="9" t="s">
        <v>23</v>
      </c>
      <c r="K880" s="14"/>
      <c r="L880" s="8">
        <f t="shared" si="14"/>
        <v>2</v>
      </c>
      <c r="M880" s="14">
        <v>2</v>
      </c>
      <c r="N880" s="14">
        <v>0</v>
      </c>
      <c r="O880" s="14">
        <v>0</v>
      </c>
      <c r="P880" s="14">
        <v>0</v>
      </c>
    </row>
    <row r="881" spans="1:16" ht="19.8" customHeight="1" x14ac:dyDescent="0.3">
      <c r="A881" s="83" t="s">
        <v>987</v>
      </c>
      <c r="B881" s="83" t="s">
        <v>52</v>
      </c>
      <c r="C881" s="83" t="s">
        <v>18</v>
      </c>
      <c r="D881" s="83" t="s">
        <v>53</v>
      </c>
      <c r="E881" s="83" t="s">
        <v>54</v>
      </c>
      <c r="F881" s="83" t="s">
        <v>55</v>
      </c>
      <c r="G881" s="14" t="s">
        <v>992</v>
      </c>
      <c r="H881" s="14">
        <v>125</v>
      </c>
      <c r="I881" s="29">
        <v>651000000</v>
      </c>
      <c r="J881" s="9" t="s">
        <v>23</v>
      </c>
      <c r="K881" s="14"/>
      <c r="L881" s="8">
        <f t="shared" si="14"/>
        <v>2</v>
      </c>
      <c r="M881" s="14">
        <v>2</v>
      </c>
      <c r="N881" s="14">
        <v>0</v>
      </c>
      <c r="O881" s="14">
        <v>0</v>
      </c>
      <c r="P881" s="14">
        <v>0</v>
      </c>
    </row>
    <row r="882" spans="1:16" ht="19.8" customHeight="1" x14ac:dyDescent="0.3">
      <c r="A882" s="83" t="s">
        <v>987</v>
      </c>
      <c r="B882" s="83" t="s">
        <v>52</v>
      </c>
      <c r="C882" s="83" t="s">
        <v>18</v>
      </c>
      <c r="D882" s="83" t="s">
        <v>57</v>
      </c>
      <c r="E882" s="83" t="s">
        <v>65</v>
      </c>
      <c r="F882" s="83" t="s">
        <v>55</v>
      </c>
      <c r="G882" s="14" t="s">
        <v>774</v>
      </c>
      <c r="H882" s="14">
        <v>150</v>
      </c>
      <c r="I882" s="29">
        <v>125000000</v>
      </c>
      <c r="J882" s="9" t="s">
        <v>23</v>
      </c>
      <c r="K882" s="14"/>
      <c r="L882" s="8">
        <f t="shared" si="14"/>
        <v>2</v>
      </c>
      <c r="M882" s="14">
        <v>2</v>
      </c>
      <c r="N882" s="14">
        <v>0</v>
      </c>
      <c r="O882" s="14">
        <v>0</v>
      </c>
      <c r="P882" s="14">
        <v>0</v>
      </c>
    </row>
    <row r="883" spans="1:16" ht="19.8" customHeight="1" x14ac:dyDescent="0.3">
      <c r="A883" s="83" t="s">
        <v>987</v>
      </c>
      <c r="B883" s="83" t="s">
        <v>52</v>
      </c>
      <c r="C883" s="83" t="s">
        <v>18</v>
      </c>
      <c r="D883" s="83" t="s">
        <v>62</v>
      </c>
      <c r="E883" s="83" t="s">
        <v>63</v>
      </c>
      <c r="F883" s="83" t="s">
        <v>55</v>
      </c>
      <c r="G883" s="14" t="s">
        <v>993</v>
      </c>
      <c r="H883" s="14">
        <v>1</v>
      </c>
      <c r="I883" s="29">
        <v>204000000</v>
      </c>
      <c r="J883" s="9" t="s">
        <v>23</v>
      </c>
      <c r="K883" s="14"/>
      <c r="L883" s="8">
        <f t="shared" si="14"/>
        <v>2</v>
      </c>
      <c r="M883" s="14">
        <v>2</v>
      </c>
      <c r="N883" s="14">
        <v>0</v>
      </c>
      <c r="O883" s="14">
        <v>0</v>
      </c>
      <c r="P883" s="14">
        <v>0</v>
      </c>
    </row>
    <row r="884" spans="1:16" ht="19.8" customHeight="1" x14ac:dyDescent="0.3">
      <c r="A884" s="83" t="s">
        <v>987</v>
      </c>
      <c r="B884" s="83" t="s">
        <v>52</v>
      </c>
      <c r="C884" s="83" t="s">
        <v>18</v>
      </c>
      <c r="D884" s="83" t="s">
        <v>67</v>
      </c>
      <c r="E884" s="83" t="s">
        <v>68</v>
      </c>
      <c r="F884" s="83" t="s">
        <v>55</v>
      </c>
      <c r="G884" s="14" t="s">
        <v>994</v>
      </c>
      <c r="H884" s="14">
        <v>13</v>
      </c>
      <c r="I884" s="29">
        <v>256000000</v>
      </c>
      <c r="J884" s="9" t="s">
        <v>23</v>
      </c>
      <c r="K884" s="14"/>
      <c r="L884" s="8">
        <f t="shared" si="14"/>
        <v>2</v>
      </c>
      <c r="M884" s="14">
        <v>2</v>
      </c>
      <c r="N884" s="14">
        <v>0</v>
      </c>
      <c r="O884" s="14">
        <v>0</v>
      </c>
      <c r="P884" s="14">
        <v>0</v>
      </c>
    </row>
    <row r="885" spans="1:16" ht="19.8" customHeight="1" x14ac:dyDescent="0.3">
      <c r="A885" s="83" t="s">
        <v>987</v>
      </c>
      <c r="B885" s="83" t="s">
        <v>70</v>
      </c>
      <c r="C885" s="83" t="s">
        <v>18</v>
      </c>
      <c r="D885" s="83" t="s">
        <v>71</v>
      </c>
      <c r="E885" s="83" t="s">
        <v>72</v>
      </c>
      <c r="F885" s="83" t="s">
        <v>73</v>
      </c>
      <c r="G885" s="14" t="s">
        <v>220</v>
      </c>
      <c r="H885" s="14">
        <v>125</v>
      </c>
      <c r="I885" s="29">
        <v>551000000</v>
      </c>
      <c r="J885" s="9" t="s">
        <v>23</v>
      </c>
      <c r="K885" s="14"/>
      <c r="L885" s="8">
        <f t="shared" si="14"/>
        <v>2</v>
      </c>
      <c r="M885" s="14">
        <v>2</v>
      </c>
      <c r="N885" s="14">
        <v>0</v>
      </c>
      <c r="O885" s="14">
        <v>0</v>
      </c>
      <c r="P885" s="14">
        <v>0</v>
      </c>
    </row>
    <row r="886" spans="1:16" ht="19.8" customHeight="1" x14ac:dyDescent="0.3">
      <c r="A886" s="83" t="s">
        <v>987</v>
      </c>
      <c r="B886" s="83" t="s">
        <v>70</v>
      </c>
      <c r="C886" s="83" t="s">
        <v>18</v>
      </c>
      <c r="D886" s="83" t="s">
        <v>75</v>
      </c>
      <c r="E886" s="83" t="s">
        <v>76</v>
      </c>
      <c r="F886" s="83" t="s">
        <v>73</v>
      </c>
      <c r="G886" s="14" t="s">
        <v>995</v>
      </c>
      <c r="H886" s="14">
        <v>250</v>
      </c>
      <c r="I886" s="29">
        <v>431000000</v>
      </c>
      <c r="J886" s="9" t="s">
        <v>23</v>
      </c>
      <c r="K886" s="14"/>
      <c r="L886" s="8">
        <f t="shared" si="14"/>
        <v>2</v>
      </c>
      <c r="M886" s="14">
        <v>2</v>
      </c>
      <c r="N886" s="14">
        <v>0</v>
      </c>
      <c r="O886" s="14">
        <v>0</v>
      </c>
      <c r="P886" s="14">
        <v>0</v>
      </c>
    </row>
    <row r="887" spans="1:16" ht="19.8" customHeight="1" x14ac:dyDescent="0.3">
      <c r="A887" s="83" t="s">
        <v>987</v>
      </c>
      <c r="B887" s="83" t="s">
        <v>70</v>
      </c>
      <c r="C887" s="83" t="s">
        <v>18</v>
      </c>
      <c r="D887" s="83" t="s">
        <v>78</v>
      </c>
      <c r="E887" s="83" t="s">
        <v>79</v>
      </c>
      <c r="F887" s="83" t="s">
        <v>73</v>
      </c>
      <c r="G887" s="14" t="s">
        <v>996</v>
      </c>
      <c r="H887" s="14">
        <v>300</v>
      </c>
      <c r="I887" s="29">
        <v>274000000</v>
      </c>
      <c r="J887" s="9" t="s">
        <v>23</v>
      </c>
      <c r="K887" s="14"/>
      <c r="L887" s="8">
        <f t="shared" si="14"/>
        <v>2</v>
      </c>
      <c r="M887" s="14">
        <v>2</v>
      </c>
      <c r="N887" s="14">
        <v>0</v>
      </c>
      <c r="O887" s="14">
        <v>0</v>
      </c>
      <c r="P887" s="14">
        <v>0</v>
      </c>
    </row>
    <row r="888" spans="1:16" ht="19.8" customHeight="1" x14ac:dyDescent="0.3">
      <c r="A888" s="83" t="s">
        <v>987</v>
      </c>
      <c r="B888" s="83" t="s">
        <v>30</v>
      </c>
      <c r="C888" s="83" t="s">
        <v>31</v>
      </c>
      <c r="D888" s="83" t="s">
        <v>997</v>
      </c>
      <c r="E888" s="83" t="s">
        <v>143</v>
      </c>
      <c r="F888" s="83" t="s">
        <v>48</v>
      </c>
      <c r="G888" s="14"/>
      <c r="H888" s="14">
        <v>0</v>
      </c>
      <c r="I888" s="29">
        <v>0</v>
      </c>
      <c r="J888" s="9" t="s">
        <v>50</v>
      </c>
      <c r="K888" s="14" t="s">
        <v>998</v>
      </c>
      <c r="L888" s="8">
        <f t="shared" si="14"/>
        <v>0</v>
      </c>
      <c r="M888" s="14">
        <v>0</v>
      </c>
      <c r="N888" s="14">
        <v>0</v>
      </c>
      <c r="O888" s="14">
        <v>0</v>
      </c>
      <c r="P888" s="14">
        <v>0</v>
      </c>
    </row>
    <row r="889" spans="1:16" ht="19.8" customHeight="1" x14ac:dyDescent="0.3">
      <c r="A889" s="83" t="s">
        <v>987</v>
      </c>
      <c r="B889" s="84" t="s">
        <v>52</v>
      </c>
      <c r="C889" s="84" t="s">
        <v>81</v>
      </c>
      <c r="D889" s="84" t="s">
        <v>146</v>
      </c>
      <c r="E889" s="84" t="s">
        <v>147</v>
      </c>
      <c r="F889" s="84" t="s">
        <v>84</v>
      </c>
      <c r="G889" s="14" t="s">
        <v>999</v>
      </c>
      <c r="H889" s="14">
        <v>1</v>
      </c>
      <c r="I889" s="29">
        <v>503000000</v>
      </c>
      <c r="J889" s="9" t="s">
        <v>23</v>
      </c>
      <c r="K889" s="14"/>
      <c r="L889" s="8">
        <f t="shared" si="14"/>
        <v>0</v>
      </c>
      <c r="M889" s="14">
        <v>0</v>
      </c>
      <c r="N889" s="14">
        <v>0</v>
      </c>
      <c r="O889" s="14">
        <v>0</v>
      </c>
      <c r="P889" s="14">
        <v>0</v>
      </c>
    </row>
    <row r="890" spans="1:16" ht="19.8" customHeight="1" x14ac:dyDescent="0.3">
      <c r="A890" s="83" t="s">
        <v>987</v>
      </c>
      <c r="B890" s="84" t="s">
        <v>30</v>
      </c>
      <c r="C890" s="84" t="s">
        <v>31</v>
      </c>
      <c r="D890" s="84" t="s">
        <v>136</v>
      </c>
      <c r="E890" s="84" t="s">
        <v>140</v>
      </c>
      <c r="F890" s="84" t="s">
        <v>34</v>
      </c>
      <c r="G890" s="14"/>
      <c r="H890" s="14">
        <v>0</v>
      </c>
      <c r="I890" s="29">
        <v>0</v>
      </c>
      <c r="J890" s="9" t="s">
        <v>50</v>
      </c>
      <c r="K890" s="14" t="s">
        <v>998</v>
      </c>
      <c r="L890" s="8">
        <f t="shared" si="14"/>
        <v>0</v>
      </c>
      <c r="M890" s="14">
        <v>0</v>
      </c>
      <c r="N890" s="14">
        <v>0</v>
      </c>
      <c r="O890" s="14">
        <v>0</v>
      </c>
      <c r="P890" s="14">
        <v>0</v>
      </c>
    </row>
    <row r="891" spans="1:16" ht="19.8" customHeight="1" x14ac:dyDescent="0.3">
      <c r="A891" s="83" t="s">
        <v>987</v>
      </c>
      <c r="B891" s="83" t="s">
        <v>17</v>
      </c>
      <c r="C891" s="83" t="s">
        <v>81</v>
      </c>
      <c r="D891" s="83" t="s">
        <v>82</v>
      </c>
      <c r="E891" s="83" t="s">
        <v>83</v>
      </c>
      <c r="F891" s="83" t="s">
        <v>84</v>
      </c>
      <c r="G891" s="14" t="s">
        <v>1000</v>
      </c>
      <c r="H891" s="14">
        <v>5</v>
      </c>
      <c r="I891" s="29">
        <v>94000000</v>
      </c>
      <c r="J891" s="9" t="s">
        <v>23</v>
      </c>
      <c r="K891" s="14"/>
      <c r="L891" s="8">
        <f t="shared" si="14"/>
        <v>2</v>
      </c>
      <c r="M891" s="14">
        <v>2</v>
      </c>
      <c r="N891" s="14">
        <v>0</v>
      </c>
      <c r="O891" s="14">
        <v>0</v>
      </c>
      <c r="P891" s="14">
        <v>0</v>
      </c>
    </row>
    <row r="892" spans="1:16" ht="19.8" customHeight="1" x14ac:dyDescent="0.3">
      <c r="A892" s="83" t="s">
        <v>987</v>
      </c>
      <c r="B892" s="83" t="s">
        <v>52</v>
      </c>
      <c r="C892" s="83" t="s">
        <v>81</v>
      </c>
      <c r="D892" s="83" t="s">
        <v>164</v>
      </c>
      <c r="E892" s="83" t="s">
        <v>167</v>
      </c>
      <c r="F892" s="82" t="s">
        <v>166</v>
      </c>
      <c r="G892" s="14"/>
      <c r="H892" s="14">
        <v>0</v>
      </c>
      <c r="I892" s="29">
        <v>0</v>
      </c>
      <c r="J892" s="9" t="s">
        <v>50</v>
      </c>
      <c r="K892" s="14" t="s">
        <v>998</v>
      </c>
      <c r="L892" s="8">
        <f t="shared" si="14"/>
        <v>0</v>
      </c>
      <c r="M892" s="14">
        <v>0</v>
      </c>
      <c r="N892" s="14">
        <v>0</v>
      </c>
      <c r="O892" s="14">
        <v>0</v>
      </c>
      <c r="P892" s="14">
        <v>0</v>
      </c>
    </row>
    <row r="893" spans="1:16" ht="19.8" customHeight="1" x14ac:dyDescent="0.3">
      <c r="A893" s="83" t="s">
        <v>987</v>
      </c>
      <c r="B893" s="83" t="s">
        <v>86</v>
      </c>
      <c r="C893" s="83" t="s">
        <v>18</v>
      </c>
      <c r="D893" s="83" t="s">
        <v>87</v>
      </c>
      <c r="E893" s="83" t="s">
        <v>88</v>
      </c>
      <c r="F893" s="83" t="s">
        <v>89</v>
      </c>
      <c r="G893" s="14" t="s">
        <v>1001</v>
      </c>
      <c r="H893" s="14">
        <v>150</v>
      </c>
      <c r="I893" s="29">
        <v>235000000</v>
      </c>
      <c r="J893" s="9" t="s">
        <v>23</v>
      </c>
      <c r="K893" s="14"/>
      <c r="L893" s="8">
        <f t="shared" si="14"/>
        <v>2</v>
      </c>
      <c r="M893" s="14">
        <v>2</v>
      </c>
      <c r="N893" s="14">
        <v>0</v>
      </c>
      <c r="O893" s="14">
        <v>0</v>
      </c>
      <c r="P893" s="14">
        <v>0</v>
      </c>
    </row>
    <row r="894" spans="1:16" ht="19.8" customHeight="1" x14ac:dyDescent="0.3">
      <c r="A894" s="83" t="s">
        <v>987</v>
      </c>
      <c r="B894" s="83" t="s">
        <v>91</v>
      </c>
      <c r="C894" s="83" t="s">
        <v>18</v>
      </c>
      <c r="D894" s="83" t="s">
        <v>92</v>
      </c>
      <c r="E894" s="83" t="s">
        <v>93</v>
      </c>
      <c r="F894" s="83" t="s">
        <v>89</v>
      </c>
      <c r="G894" s="14" t="s">
        <v>1002</v>
      </c>
      <c r="H894" s="14">
        <v>200</v>
      </c>
      <c r="I894" s="29">
        <v>422000000</v>
      </c>
      <c r="J894" s="9" t="s">
        <v>23</v>
      </c>
      <c r="K894" s="14"/>
      <c r="L894" s="8">
        <f t="shared" si="14"/>
        <v>2</v>
      </c>
      <c r="M894" s="14">
        <v>2</v>
      </c>
      <c r="N894" s="14">
        <v>0</v>
      </c>
      <c r="O894" s="14">
        <v>0</v>
      </c>
      <c r="P894" s="14">
        <v>0</v>
      </c>
    </row>
    <row r="895" spans="1:16" ht="19.8" customHeight="1" x14ac:dyDescent="0.3">
      <c r="A895" s="83" t="s">
        <v>987</v>
      </c>
      <c r="B895" s="84" t="s">
        <v>149</v>
      </c>
      <c r="C895" s="84" t="s">
        <v>81</v>
      </c>
      <c r="D895" s="84" t="s">
        <v>156</v>
      </c>
      <c r="E895" s="84" t="s">
        <v>160</v>
      </c>
      <c r="F895" s="84" t="s">
        <v>152</v>
      </c>
      <c r="G895" s="14" t="s">
        <v>1003</v>
      </c>
      <c r="H895" s="14">
        <v>0.5</v>
      </c>
      <c r="I895" s="29">
        <v>1764000000</v>
      </c>
      <c r="J895" s="9" t="s">
        <v>23</v>
      </c>
      <c r="K895" s="14" t="s">
        <v>569</v>
      </c>
      <c r="L895" s="8">
        <f t="shared" si="14"/>
        <v>0</v>
      </c>
      <c r="M895" s="14">
        <v>0</v>
      </c>
      <c r="N895" s="14">
        <v>0</v>
      </c>
      <c r="O895" s="14">
        <v>0</v>
      </c>
      <c r="P895" s="14">
        <v>0</v>
      </c>
    </row>
    <row r="896" spans="1:16" ht="19.8" customHeight="1" x14ac:dyDescent="0.3">
      <c r="A896" s="83" t="s">
        <v>987</v>
      </c>
      <c r="B896" s="84" t="s">
        <v>149</v>
      </c>
      <c r="C896" s="84" t="s">
        <v>81</v>
      </c>
      <c r="D896" s="84" t="s">
        <v>154</v>
      </c>
      <c r="E896" s="84" t="s">
        <v>155</v>
      </c>
      <c r="F896" s="84" t="s">
        <v>152</v>
      </c>
      <c r="G896" s="14" t="s">
        <v>1004</v>
      </c>
      <c r="H896" s="14">
        <v>150</v>
      </c>
      <c r="I896" s="29">
        <v>900000000</v>
      </c>
      <c r="J896" s="9" t="s">
        <v>23</v>
      </c>
      <c r="K896" s="14" t="s">
        <v>569</v>
      </c>
      <c r="L896" s="8">
        <f t="shared" si="14"/>
        <v>0</v>
      </c>
      <c r="M896" s="14">
        <v>0</v>
      </c>
      <c r="N896" s="14">
        <v>0</v>
      </c>
      <c r="O896" s="14">
        <v>0</v>
      </c>
      <c r="P896" s="14">
        <v>0</v>
      </c>
    </row>
    <row r="897" spans="1:16" ht="19.8" customHeight="1" x14ac:dyDescent="0.3">
      <c r="A897" s="83" t="s">
        <v>987</v>
      </c>
      <c r="B897" s="83" t="s">
        <v>52</v>
      </c>
      <c r="C897" s="83" t="s">
        <v>81</v>
      </c>
      <c r="D897" s="83" t="s">
        <v>164</v>
      </c>
      <c r="E897" s="83" t="s">
        <v>165</v>
      </c>
      <c r="F897" s="82" t="s">
        <v>166</v>
      </c>
      <c r="G897" s="14" t="s">
        <v>1005</v>
      </c>
      <c r="H897" s="14">
        <v>1500</v>
      </c>
      <c r="I897" s="29">
        <v>911000000</v>
      </c>
      <c r="J897" s="9" t="s">
        <v>23</v>
      </c>
      <c r="K897" s="14" t="s">
        <v>569</v>
      </c>
      <c r="L897" s="8">
        <f t="shared" si="14"/>
        <v>2</v>
      </c>
      <c r="M897" s="14">
        <v>2</v>
      </c>
      <c r="N897" s="14">
        <v>0</v>
      </c>
      <c r="O897" s="14">
        <v>0</v>
      </c>
      <c r="P897" s="14">
        <v>0</v>
      </c>
    </row>
    <row r="898" spans="1:16" ht="19.8" customHeight="1" x14ac:dyDescent="0.3">
      <c r="A898" s="83" t="s">
        <v>987</v>
      </c>
      <c r="B898" s="83" t="s">
        <v>17</v>
      </c>
      <c r="C898" s="83" t="s">
        <v>106</v>
      </c>
      <c r="D898" s="83" t="s">
        <v>107</v>
      </c>
      <c r="E898" s="83" t="s">
        <v>108</v>
      </c>
      <c r="F898" s="83" t="s">
        <v>109</v>
      </c>
      <c r="G898" s="14" t="s">
        <v>726</v>
      </c>
      <c r="H898" s="14">
        <v>125</v>
      </c>
      <c r="I898" s="29">
        <v>315000000</v>
      </c>
      <c r="J898" s="9" t="s">
        <v>23</v>
      </c>
      <c r="K898" s="14"/>
      <c r="L898" s="8">
        <f t="shared" si="14"/>
        <v>2</v>
      </c>
      <c r="M898" s="14">
        <v>2</v>
      </c>
      <c r="N898" s="14">
        <v>0</v>
      </c>
      <c r="O898" s="14">
        <v>0</v>
      </c>
      <c r="P898" s="14">
        <v>0</v>
      </c>
    </row>
    <row r="899" spans="1:16" ht="19.8" customHeight="1" x14ac:dyDescent="0.3">
      <c r="A899" s="83" t="s">
        <v>987</v>
      </c>
      <c r="B899" s="83" t="s">
        <v>95</v>
      </c>
      <c r="C899" s="83" t="s">
        <v>18</v>
      </c>
      <c r="D899" s="83" t="s">
        <v>96</v>
      </c>
      <c r="E899" s="83" t="s">
        <v>97</v>
      </c>
      <c r="F899" s="83" t="s">
        <v>89</v>
      </c>
      <c r="G899" s="14"/>
      <c r="H899" s="14">
        <v>0</v>
      </c>
      <c r="I899" s="29">
        <v>0</v>
      </c>
      <c r="J899" s="9" t="s">
        <v>50</v>
      </c>
      <c r="K899" s="14" t="s">
        <v>998</v>
      </c>
      <c r="L899" s="8">
        <f t="shared" ref="L899:L919" si="15">SUM(M899:P899)</f>
        <v>0</v>
      </c>
      <c r="M899" s="14">
        <v>0</v>
      </c>
      <c r="N899" s="14">
        <v>0</v>
      </c>
      <c r="O899" s="14">
        <v>0</v>
      </c>
      <c r="P899" s="14">
        <v>0</v>
      </c>
    </row>
    <row r="900" spans="1:16" ht="19.8" customHeight="1" x14ac:dyDescent="0.3">
      <c r="A900" s="83" t="s">
        <v>987</v>
      </c>
      <c r="B900" s="83" t="s">
        <v>95</v>
      </c>
      <c r="C900" s="83" t="s">
        <v>18</v>
      </c>
      <c r="D900" s="83" t="s">
        <v>99</v>
      </c>
      <c r="E900" s="83" t="s">
        <v>101</v>
      </c>
      <c r="F900" s="83" t="s">
        <v>89</v>
      </c>
      <c r="G900" s="14"/>
      <c r="H900" s="14">
        <v>0</v>
      </c>
      <c r="I900" s="29">
        <v>0</v>
      </c>
      <c r="J900" s="9" t="s">
        <v>50</v>
      </c>
      <c r="K900" s="14" t="s">
        <v>998</v>
      </c>
      <c r="L900" s="8">
        <f t="shared" si="15"/>
        <v>0</v>
      </c>
      <c r="M900" s="14">
        <v>0</v>
      </c>
      <c r="N900" s="14">
        <v>0</v>
      </c>
      <c r="O900" s="14">
        <v>0</v>
      </c>
      <c r="P900" s="14">
        <v>0</v>
      </c>
    </row>
    <row r="901" spans="1:16" ht="19.8" customHeight="1" x14ac:dyDescent="0.3">
      <c r="A901" s="83" t="s">
        <v>987</v>
      </c>
      <c r="B901" s="83" t="s">
        <v>95</v>
      </c>
      <c r="C901" s="83" t="s">
        <v>18</v>
      </c>
      <c r="D901" s="83" t="s">
        <v>99</v>
      </c>
      <c r="E901" s="83" t="s">
        <v>100</v>
      </c>
      <c r="F901" s="83" t="s">
        <v>89</v>
      </c>
      <c r="G901" s="14"/>
      <c r="H901" s="14">
        <v>0</v>
      </c>
      <c r="I901" s="29">
        <v>0</v>
      </c>
      <c r="J901" s="9" t="s">
        <v>50</v>
      </c>
      <c r="K901" s="14" t="s">
        <v>998</v>
      </c>
      <c r="L901" s="8">
        <f t="shared" si="15"/>
        <v>0</v>
      </c>
      <c r="M901" s="14">
        <v>0</v>
      </c>
      <c r="N901" s="14">
        <v>0</v>
      </c>
      <c r="O901" s="14">
        <v>0</v>
      </c>
      <c r="P901" s="14">
        <v>0</v>
      </c>
    </row>
    <row r="902" spans="1:16" ht="19.8" customHeight="1" x14ac:dyDescent="0.3">
      <c r="A902" s="83" t="s">
        <v>987</v>
      </c>
      <c r="B902" s="84" t="s">
        <v>149</v>
      </c>
      <c r="C902" s="84" t="s">
        <v>81</v>
      </c>
      <c r="D902" s="84" t="s">
        <v>150</v>
      </c>
      <c r="E902" s="84" t="s">
        <v>151</v>
      </c>
      <c r="F902" s="84" t="s">
        <v>152</v>
      </c>
      <c r="G902" s="14"/>
      <c r="H902" s="14">
        <v>0</v>
      </c>
      <c r="I902" s="29">
        <v>0</v>
      </c>
      <c r="J902" s="9" t="s">
        <v>50</v>
      </c>
      <c r="K902" s="14" t="s">
        <v>998</v>
      </c>
      <c r="L902" s="8">
        <f t="shared" si="15"/>
        <v>0</v>
      </c>
      <c r="M902" s="14">
        <v>0</v>
      </c>
      <c r="N902" s="14">
        <v>0</v>
      </c>
      <c r="O902" s="14">
        <v>0</v>
      </c>
      <c r="P902" s="14">
        <v>0</v>
      </c>
    </row>
    <row r="903" spans="1:16" ht="19.8" customHeight="1" x14ac:dyDescent="0.3">
      <c r="A903" s="83" t="s">
        <v>987</v>
      </c>
      <c r="B903" s="83" t="s">
        <v>111</v>
      </c>
      <c r="C903" s="83" t="s">
        <v>112</v>
      </c>
      <c r="D903" s="83" t="s">
        <v>113</v>
      </c>
      <c r="E903" s="83" t="s">
        <v>114</v>
      </c>
      <c r="F903" s="83" t="s">
        <v>115</v>
      </c>
      <c r="G903" s="14" t="s">
        <v>1006</v>
      </c>
      <c r="H903" s="14">
        <v>15</v>
      </c>
      <c r="I903" s="29">
        <v>335000000</v>
      </c>
      <c r="J903" s="9" t="s">
        <v>23</v>
      </c>
      <c r="K903" s="14"/>
      <c r="L903" s="8">
        <f t="shared" si="15"/>
        <v>2</v>
      </c>
      <c r="M903" s="14">
        <v>2</v>
      </c>
      <c r="N903" s="14">
        <v>0</v>
      </c>
      <c r="O903" s="14">
        <v>0</v>
      </c>
      <c r="P903" s="14">
        <v>0</v>
      </c>
    </row>
    <row r="904" spans="1:16" ht="19.8" customHeight="1" x14ac:dyDescent="0.3">
      <c r="A904" s="83" t="s">
        <v>987</v>
      </c>
      <c r="B904" s="83" t="s">
        <v>42</v>
      </c>
      <c r="C904" s="83" t="s">
        <v>117</v>
      </c>
      <c r="D904" s="83" t="s">
        <v>118</v>
      </c>
      <c r="E904" s="83" t="s">
        <v>119</v>
      </c>
      <c r="F904" s="83" t="s">
        <v>120</v>
      </c>
      <c r="G904" s="14" t="s">
        <v>1007</v>
      </c>
      <c r="H904" s="14">
        <v>38</v>
      </c>
      <c r="I904" s="29">
        <v>1000000000</v>
      </c>
      <c r="J904" s="9" t="s">
        <v>23</v>
      </c>
      <c r="K904" s="14"/>
      <c r="L904" s="8">
        <f t="shared" si="15"/>
        <v>2</v>
      </c>
      <c r="M904" s="14">
        <v>2</v>
      </c>
      <c r="N904" s="14">
        <v>0</v>
      </c>
      <c r="O904" s="14">
        <v>0</v>
      </c>
      <c r="P904" s="14">
        <v>0</v>
      </c>
    </row>
    <row r="905" spans="1:16" ht="19.8" customHeight="1" x14ac:dyDescent="0.3">
      <c r="A905" s="83" t="s">
        <v>987</v>
      </c>
      <c r="B905" s="83" t="s">
        <v>42</v>
      </c>
      <c r="C905" s="83" t="s">
        <v>117</v>
      </c>
      <c r="D905" s="83" t="s">
        <v>125</v>
      </c>
      <c r="E905" s="83" t="s">
        <v>126</v>
      </c>
      <c r="F905" s="83" t="s">
        <v>120</v>
      </c>
      <c r="G905" s="14" t="s">
        <v>1008</v>
      </c>
      <c r="H905" s="14">
        <v>1</v>
      </c>
      <c r="I905" s="29">
        <v>1000000000</v>
      </c>
      <c r="J905" s="9" t="s">
        <v>23</v>
      </c>
      <c r="K905" s="14"/>
      <c r="L905" s="8">
        <f t="shared" si="15"/>
        <v>2</v>
      </c>
      <c r="M905" s="14">
        <v>2</v>
      </c>
      <c r="N905" s="14">
        <v>0</v>
      </c>
      <c r="O905" s="14">
        <v>0</v>
      </c>
      <c r="P905" s="14">
        <v>0</v>
      </c>
    </row>
    <row r="906" spans="1:16" ht="19.8" customHeight="1" x14ac:dyDescent="0.3">
      <c r="A906" s="83" t="s">
        <v>987</v>
      </c>
      <c r="B906" s="83" t="s">
        <v>42</v>
      </c>
      <c r="C906" s="83" t="s">
        <v>117</v>
      </c>
      <c r="D906" s="83" t="s">
        <v>127</v>
      </c>
      <c r="E906" s="83" t="s">
        <v>128</v>
      </c>
      <c r="F906" s="83" t="s">
        <v>120</v>
      </c>
      <c r="G906" s="14" t="s">
        <v>1009</v>
      </c>
      <c r="H906" s="14">
        <v>25</v>
      </c>
      <c r="I906" s="29">
        <v>814000000</v>
      </c>
      <c r="J906" s="9" t="s">
        <v>23</v>
      </c>
      <c r="K906" s="14"/>
      <c r="L906" s="8">
        <f t="shared" si="15"/>
        <v>2</v>
      </c>
      <c r="M906" s="14">
        <v>2</v>
      </c>
      <c r="N906" s="14">
        <v>0</v>
      </c>
      <c r="O906" s="14">
        <v>0</v>
      </c>
      <c r="P906" s="14">
        <v>0</v>
      </c>
    </row>
    <row r="907" spans="1:16" ht="19.8" customHeight="1" x14ac:dyDescent="0.3">
      <c r="A907" s="83" t="s">
        <v>987</v>
      </c>
      <c r="B907" s="84" t="s">
        <v>149</v>
      </c>
      <c r="C907" s="84" t="s">
        <v>81</v>
      </c>
      <c r="D907" s="84" t="s">
        <v>156</v>
      </c>
      <c r="E907" s="84" t="s">
        <v>157</v>
      </c>
      <c r="F907" s="84" t="s">
        <v>152</v>
      </c>
      <c r="G907" s="14" t="s">
        <v>283</v>
      </c>
      <c r="H907" s="14" t="s">
        <v>283</v>
      </c>
      <c r="I907" s="29">
        <v>0</v>
      </c>
      <c r="J907" s="9" t="s">
        <v>50</v>
      </c>
      <c r="K907" s="14" t="s">
        <v>1010</v>
      </c>
      <c r="L907" s="8">
        <f t="shared" si="15"/>
        <v>0</v>
      </c>
      <c r="M907" s="14">
        <v>0</v>
      </c>
      <c r="N907" s="14">
        <v>0</v>
      </c>
      <c r="O907" s="14">
        <v>0</v>
      </c>
      <c r="P907" s="14">
        <v>0</v>
      </c>
    </row>
    <row r="908" spans="1:16" ht="19.8" customHeight="1" x14ac:dyDescent="0.3">
      <c r="A908" s="83" t="s">
        <v>987</v>
      </c>
      <c r="B908" s="84" t="s">
        <v>30</v>
      </c>
      <c r="C908" s="84" t="s">
        <v>31</v>
      </c>
      <c r="D908" s="84" t="s">
        <v>131</v>
      </c>
      <c r="E908" s="84" t="s">
        <v>133</v>
      </c>
      <c r="F908" s="84" t="s">
        <v>34</v>
      </c>
      <c r="G908" s="14" t="s">
        <v>283</v>
      </c>
      <c r="H908" s="14" t="s">
        <v>283</v>
      </c>
      <c r="I908" s="29">
        <v>0</v>
      </c>
      <c r="J908" s="9" t="s">
        <v>50</v>
      </c>
      <c r="K908" s="14" t="s">
        <v>1010</v>
      </c>
      <c r="L908" s="8">
        <f t="shared" si="15"/>
        <v>0</v>
      </c>
      <c r="M908" s="14">
        <v>0</v>
      </c>
      <c r="N908" s="14">
        <v>0</v>
      </c>
      <c r="O908" s="14">
        <v>0</v>
      </c>
      <c r="P908" s="14">
        <v>0</v>
      </c>
    </row>
    <row r="909" spans="1:16" ht="19.8" customHeight="1" x14ac:dyDescent="0.3">
      <c r="A909" s="83" t="s">
        <v>987</v>
      </c>
      <c r="B909" s="84" t="s">
        <v>30</v>
      </c>
      <c r="C909" s="84" t="s">
        <v>31</v>
      </c>
      <c r="D909" s="84" t="s">
        <v>131</v>
      </c>
      <c r="E909" s="84" t="s">
        <v>132</v>
      </c>
      <c r="F909" s="84" t="s">
        <v>34</v>
      </c>
      <c r="G909" s="14" t="s">
        <v>283</v>
      </c>
      <c r="H909" s="14" t="s">
        <v>283</v>
      </c>
      <c r="I909" s="29">
        <v>0</v>
      </c>
      <c r="J909" s="9" t="s">
        <v>50</v>
      </c>
      <c r="K909" s="14" t="s">
        <v>1010</v>
      </c>
      <c r="L909" s="8">
        <f t="shared" si="15"/>
        <v>0</v>
      </c>
      <c r="M909" s="14">
        <v>0</v>
      </c>
      <c r="N909" s="14">
        <v>0</v>
      </c>
      <c r="O909" s="14">
        <v>0</v>
      </c>
      <c r="P909" s="14">
        <v>0</v>
      </c>
    </row>
    <row r="910" spans="1:16" ht="19.8" customHeight="1" x14ac:dyDescent="0.3">
      <c r="A910" s="83" t="s">
        <v>987</v>
      </c>
      <c r="B910" s="84" t="s">
        <v>149</v>
      </c>
      <c r="C910" s="84" t="s">
        <v>81</v>
      </c>
      <c r="D910" s="84" t="s">
        <v>161</v>
      </c>
      <c r="E910" s="84" t="s">
        <v>162</v>
      </c>
      <c r="F910" s="84" t="s">
        <v>152</v>
      </c>
      <c r="G910" s="14" t="s">
        <v>283</v>
      </c>
      <c r="H910" s="14" t="s">
        <v>283</v>
      </c>
      <c r="I910" s="29">
        <v>0</v>
      </c>
      <c r="J910" s="9" t="s">
        <v>50</v>
      </c>
      <c r="K910" s="14" t="s">
        <v>1010</v>
      </c>
      <c r="L910" s="8">
        <f t="shared" si="15"/>
        <v>0</v>
      </c>
      <c r="M910" s="14">
        <v>0</v>
      </c>
      <c r="N910" s="14">
        <v>0</v>
      </c>
      <c r="O910" s="14">
        <v>0</v>
      </c>
      <c r="P910" s="14">
        <v>0</v>
      </c>
    </row>
    <row r="911" spans="1:16" ht="19.8" customHeight="1" x14ac:dyDescent="0.3">
      <c r="A911" s="83" t="s">
        <v>987</v>
      </c>
      <c r="B911" s="84" t="s">
        <v>30</v>
      </c>
      <c r="C911" s="84" t="s">
        <v>31</v>
      </c>
      <c r="D911" s="84" t="s">
        <v>136</v>
      </c>
      <c r="E911" s="84" t="s">
        <v>137</v>
      </c>
      <c r="F911" s="84" t="s">
        <v>34</v>
      </c>
      <c r="G911" s="14" t="s">
        <v>283</v>
      </c>
      <c r="H911" s="14" t="s">
        <v>283</v>
      </c>
      <c r="I911" s="29">
        <v>0</v>
      </c>
      <c r="J911" s="9" t="s">
        <v>50</v>
      </c>
      <c r="K911" s="14" t="s">
        <v>998</v>
      </c>
      <c r="L911" s="8">
        <f t="shared" si="15"/>
        <v>0</v>
      </c>
      <c r="M911" s="14">
        <v>0</v>
      </c>
      <c r="N911" s="14">
        <v>0</v>
      </c>
      <c r="O911" s="14">
        <v>0</v>
      </c>
      <c r="P911" s="14">
        <v>0</v>
      </c>
    </row>
    <row r="912" spans="1:16" ht="19.8" customHeight="1" x14ac:dyDescent="0.3">
      <c r="A912" s="83" t="s">
        <v>987</v>
      </c>
      <c r="B912" s="83" t="s">
        <v>17</v>
      </c>
      <c r="C912" s="83" t="s">
        <v>18</v>
      </c>
      <c r="D912" s="83" t="s">
        <v>19</v>
      </c>
      <c r="E912" s="83" t="s">
        <v>20</v>
      </c>
      <c r="F912" s="83" t="s">
        <v>21</v>
      </c>
      <c r="G912" s="14" t="s">
        <v>283</v>
      </c>
      <c r="H912" s="14" t="s">
        <v>283</v>
      </c>
      <c r="I912" s="29">
        <v>0</v>
      </c>
      <c r="J912" s="9" t="s">
        <v>50</v>
      </c>
      <c r="K912" s="14" t="s">
        <v>1010</v>
      </c>
      <c r="L912" s="8">
        <f t="shared" si="15"/>
        <v>0</v>
      </c>
      <c r="M912" s="14">
        <v>0</v>
      </c>
      <c r="N912" s="14">
        <v>0</v>
      </c>
      <c r="O912" s="14">
        <v>0</v>
      </c>
      <c r="P912" s="14">
        <v>0</v>
      </c>
    </row>
    <row r="913" spans="1:16" ht="19.8" customHeight="1" x14ac:dyDescent="0.3">
      <c r="A913" s="83" t="s">
        <v>987</v>
      </c>
      <c r="B913" s="83" t="s">
        <v>17</v>
      </c>
      <c r="C913" s="83" t="s">
        <v>18</v>
      </c>
      <c r="D913" s="83" t="s">
        <v>24</v>
      </c>
      <c r="E913" s="83" t="s">
        <v>25</v>
      </c>
      <c r="F913" s="83" t="s">
        <v>21</v>
      </c>
      <c r="G913" s="14" t="s">
        <v>283</v>
      </c>
      <c r="H913" s="14" t="s">
        <v>283</v>
      </c>
      <c r="I913" s="29">
        <v>0</v>
      </c>
      <c r="J913" s="9" t="s">
        <v>50</v>
      </c>
      <c r="K913" s="14" t="s">
        <v>1010</v>
      </c>
      <c r="L913" s="8">
        <f t="shared" si="15"/>
        <v>0</v>
      </c>
      <c r="M913" s="14">
        <v>0</v>
      </c>
      <c r="N913" s="14">
        <v>0</v>
      </c>
      <c r="O913" s="14">
        <v>0</v>
      </c>
      <c r="P913" s="14">
        <v>0</v>
      </c>
    </row>
    <row r="914" spans="1:16" ht="19.8" customHeight="1" x14ac:dyDescent="0.3">
      <c r="A914" s="83" t="s">
        <v>987</v>
      </c>
      <c r="B914" s="83" t="s">
        <v>17</v>
      </c>
      <c r="C914" s="83" t="s">
        <v>18</v>
      </c>
      <c r="D914" s="83" t="s">
        <v>27</v>
      </c>
      <c r="E914" s="83" t="s">
        <v>1011</v>
      </c>
      <c r="F914" s="83" t="s">
        <v>21</v>
      </c>
      <c r="G914" s="14" t="s">
        <v>283</v>
      </c>
      <c r="H914" s="14" t="s">
        <v>283</v>
      </c>
      <c r="I914" s="29">
        <v>0</v>
      </c>
      <c r="J914" s="9" t="s">
        <v>50</v>
      </c>
      <c r="K914" s="14" t="s">
        <v>998</v>
      </c>
      <c r="L914" s="8">
        <f t="shared" si="15"/>
        <v>0</v>
      </c>
      <c r="M914" s="14">
        <v>0</v>
      </c>
      <c r="N914" s="14">
        <v>0</v>
      </c>
      <c r="O914" s="14">
        <v>0</v>
      </c>
      <c r="P914" s="14">
        <v>0</v>
      </c>
    </row>
    <row r="915" spans="1:16" ht="19.8" customHeight="1" x14ac:dyDescent="0.3">
      <c r="A915" s="83" t="s">
        <v>987</v>
      </c>
      <c r="B915" s="83" t="s">
        <v>95</v>
      </c>
      <c r="C915" s="83" t="s">
        <v>18</v>
      </c>
      <c r="D915" s="83" t="s">
        <v>99</v>
      </c>
      <c r="E915" s="83" t="s">
        <v>104</v>
      </c>
      <c r="F915" s="83" t="s">
        <v>89</v>
      </c>
      <c r="G915" s="14" t="s">
        <v>283</v>
      </c>
      <c r="H915" s="14" t="s">
        <v>283</v>
      </c>
      <c r="I915" s="29">
        <v>0</v>
      </c>
      <c r="J915" s="9" t="s">
        <v>50</v>
      </c>
      <c r="K915" s="14" t="s">
        <v>1010</v>
      </c>
      <c r="L915" s="8">
        <f t="shared" si="15"/>
        <v>0</v>
      </c>
      <c r="M915" s="14">
        <v>0</v>
      </c>
      <c r="N915" s="14">
        <v>0</v>
      </c>
      <c r="O915" s="14">
        <v>0</v>
      </c>
      <c r="P915" s="14">
        <v>0</v>
      </c>
    </row>
    <row r="916" spans="1:16" ht="19.8" customHeight="1" x14ac:dyDescent="0.3">
      <c r="A916" s="83" t="s">
        <v>987</v>
      </c>
      <c r="B916" s="83" t="s">
        <v>95</v>
      </c>
      <c r="C916" s="83" t="s">
        <v>18</v>
      </c>
      <c r="D916" s="83" t="s">
        <v>99</v>
      </c>
      <c r="E916" s="83" t="s">
        <v>103</v>
      </c>
      <c r="F916" s="83" t="s">
        <v>89</v>
      </c>
      <c r="G916" s="14" t="s">
        <v>283</v>
      </c>
      <c r="H916" s="14" t="s">
        <v>283</v>
      </c>
      <c r="I916" s="29">
        <v>0</v>
      </c>
      <c r="J916" s="9" t="s">
        <v>50</v>
      </c>
      <c r="K916" s="14" t="s">
        <v>1010</v>
      </c>
      <c r="L916" s="8">
        <f t="shared" si="15"/>
        <v>0</v>
      </c>
      <c r="M916" s="14">
        <v>0</v>
      </c>
      <c r="N916" s="14">
        <v>0</v>
      </c>
      <c r="O916" s="14">
        <v>0</v>
      </c>
      <c r="P916" s="14">
        <v>0</v>
      </c>
    </row>
    <row r="917" spans="1:16" ht="19.8" customHeight="1" x14ac:dyDescent="0.3">
      <c r="A917" s="83" t="s">
        <v>987</v>
      </c>
      <c r="B917" s="83" t="s">
        <v>30</v>
      </c>
      <c r="C917" s="83" t="s">
        <v>31</v>
      </c>
      <c r="D917" s="83" t="s">
        <v>32</v>
      </c>
      <c r="E917" s="83" t="s">
        <v>33</v>
      </c>
      <c r="F917" s="83" t="s">
        <v>34</v>
      </c>
      <c r="G917" s="14" t="s">
        <v>283</v>
      </c>
      <c r="H917" s="14" t="s">
        <v>283</v>
      </c>
      <c r="I917" s="29">
        <v>0</v>
      </c>
      <c r="J917" s="9" t="s">
        <v>50</v>
      </c>
      <c r="K917" s="14" t="s">
        <v>1010</v>
      </c>
      <c r="L917" s="8">
        <f t="shared" si="15"/>
        <v>0</v>
      </c>
      <c r="M917" s="14">
        <v>0</v>
      </c>
      <c r="N917" s="14">
        <v>0</v>
      </c>
      <c r="O917" s="14">
        <v>0</v>
      </c>
      <c r="P917" s="14">
        <v>0</v>
      </c>
    </row>
    <row r="918" spans="1:16" ht="19.8" customHeight="1" x14ac:dyDescent="0.3">
      <c r="A918" s="83" t="s">
        <v>987</v>
      </c>
      <c r="B918" s="83" t="s">
        <v>95</v>
      </c>
      <c r="C918" s="83" t="s">
        <v>18</v>
      </c>
      <c r="D918" s="83" t="s">
        <v>96</v>
      </c>
      <c r="E918" s="83" t="s">
        <v>1012</v>
      </c>
      <c r="F918" s="83" t="s">
        <v>89</v>
      </c>
      <c r="G918" s="14" t="s">
        <v>283</v>
      </c>
      <c r="H918" s="14" t="s">
        <v>283</v>
      </c>
      <c r="I918" s="29">
        <v>0</v>
      </c>
      <c r="J918" s="9" t="s">
        <v>50</v>
      </c>
      <c r="K918" s="14" t="s">
        <v>1010</v>
      </c>
      <c r="L918" s="8">
        <f t="shared" si="15"/>
        <v>0</v>
      </c>
      <c r="M918" s="14">
        <v>0</v>
      </c>
      <c r="N918" s="14">
        <v>0</v>
      </c>
      <c r="O918" s="14">
        <v>0</v>
      </c>
      <c r="P918" s="14">
        <v>0</v>
      </c>
    </row>
    <row r="919" spans="1:16" ht="19.8" customHeight="1" x14ac:dyDescent="0.3">
      <c r="A919" s="83" t="s">
        <v>987</v>
      </c>
      <c r="B919" s="83" t="s">
        <v>91</v>
      </c>
      <c r="C919" s="83" t="s">
        <v>117</v>
      </c>
      <c r="D919" s="83" t="s">
        <v>129</v>
      </c>
      <c r="E919" s="83" t="s">
        <v>130</v>
      </c>
      <c r="F919" s="83" t="s">
        <v>120</v>
      </c>
      <c r="G919" s="14" t="s">
        <v>1013</v>
      </c>
      <c r="H919" s="14">
        <v>1</v>
      </c>
      <c r="I919" s="29">
        <v>1293000000</v>
      </c>
      <c r="J919" s="9" t="s">
        <v>50</v>
      </c>
      <c r="K919" s="14" t="s">
        <v>1014</v>
      </c>
      <c r="L919" s="8">
        <f t="shared" si="15"/>
        <v>0</v>
      </c>
      <c r="M919" s="14">
        <v>0</v>
      </c>
      <c r="N919" s="14">
        <v>0</v>
      </c>
      <c r="O919" s="14">
        <v>0</v>
      </c>
      <c r="P919" s="14">
        <v>0</v>
      </c>
    </row>
  </sheetData>
  <dataValidations count="5">
    <dataValidation type="whole" allowBlank="1" showInputMessage="1" showErrorMessage="1" sqref="M750 M27:M29 M282:O284 M328:P360 M236 M425:P429 M441:P441 M445:P447 M374:P406 M420:P423 M784:P792 P795 M572:P586 P797:P798 M434:P439 N535:O535 P508:P540 N800:P811 N615:O616 M795:M811 N795:O798 M746:O746 M2:M21 M25 M260 M262:N262 M754:N754 M238:M242 M145:M177 M244 M250:M252 N245:O245 M254:M255 N255 P282:P314 M431:P432 M533:M535 M511:M517 N516 O519 M519:M520 N520 M522:M524 M554:P557 M191:P223 M559:P565 M567:P568 M570:P570 O627 M603:M606 M608 M611 O608 N603:O604 O613 M613:M616 M618:M619 M626:M627 M693:P693 M695:P701 M703:P706 M708:P708 M710:P710 M713:P713 M715:P715 M718:P719 M757:N757 M743:M744 M765:N765 M830:P875" xr:uid="{3566ACAE-1F95-4C85-8CCA-B0214FB6D104}">
      <formula1>0</formula1>
      <formula2>100</formula2>
    </dataValidation>
    <dataValidation type="list" allowBlank="1" showInputMessage="1" showErrorMessage="1" sqref="J2:J919" xr:uid="{7D8C7BBB-4584-4F6E-BE82-65FFFE2C15EB}">
      <formula1>sino</formula1>
    </dataValidation>
    <dataValidation operator="greaterThan" allowBlank="1" showInputMessage="1" showErrorMessage="1" sqref="H1:H47 N145:N177 H178:H190 H145:H172 O173:O177 H826 H196 H200:H202 H205 H210 H212 H214 H216 H218 H221:H222 G231 H226:H229 H231:H232 H235:H282 H328:H465 H508:H553 H571 H598:H645 H555:H565 H596 H569 H573:H590 H592:H594 H692:H743 I744 I754 H745:H753 I757 H755:H756 H758:H795 P145:P177 H806 H809 H812:H817 H821:H824 H828:H875" xr:uid="{37F438E2-17D2-468E-88B2-881968E931C6}"/>
    <dataValidation type="list" allowBlank="1" showInputMessage="1" showErrorMessage="1" sqref="A2:A47 A191:A645 A692:A875" xr:uid="{9CA8D63F-F585-4848-8361-EB97353DE7B8}">
      <formula1>Localidad</formula1>
    </dataValidation>
    <dataValidation type="list" allowBlank="1" showInputMessage="1" showErrorMessage="1" sqref="A145:A190" xr:uid="{F059588F-B65F-4A9A-AB27-CD37FC5A9EDC}"/>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Tabla resumen</vt:lpstr>
      <vt:lpstr>MATRIZ METAS PP 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agudelo</dc:creator>
  <cp:lastModifiedBy>liliana agudelo</cp:lastModifiedBy>
  <dcterms:created xsi:type="dcterms:W3CDTF">2021-09-07T13:00:30Z</dcterms:created>
  <dcterms:modified xsi:type="dcterms:W3CDTF">2021-09-10T20:02:42Z</dcterms:modified>
</cp:coreProperties>
</file>