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DCA\Anexo final DCA\"/>
    </mc:Choice>
  </mc:AlternateContent>
  <bookViews>
    <workbookView xWindow="0" yWindow="0" windowWidth="20490" windowHeight="8040" activeTab="2"/>
  </bookViews>
  <sheets>
    <sheet name="Pregunta 1" sheetId="1" r:id="rId1"/>
    <sheet name="Pregunta 2" sheetId="2" r:id="rId2"/>
    <sheet name="Pregunta 3" sheetId="3" r:id="rId3"/>
    <sheet name="Pregunta 4" sheetId="6" r:id="rId4"/>
  </sheets>
  <definedNames>
    <definedName name="_xlnm._FilterDatabase" localSheetId="2" hidden="1">'Pregunta 3'!$D$3:$D$51</definedName>
    <definedName name="gdocs_numPro" localSheetId="2">'Pregunta 3'!$L$5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6" l="1"/>
  <c r="H6" i="6"/>
  <c r="H5" i="6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5" i="3"/>
</calcChain>
</file>

<file path=xl/sharedStrings.xml><?xml version="1.0" encoding="utf-8"?>
<sst xmlns="http://schemas.openxmlformats.org/spreadsheetml/2006/main" count="236" uniqueCount="104">
  <si>
    <t>Area</t>
  </si>
  <si>
    <t>x</t>
  </si>
  <si>
    <t>Grupo</t>
  </si>
  <si>
    <t>DCA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</si>
  <si>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</si>
  <si>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</si>
  <si>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</si>
  <si>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</si>
  <si>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</si>
  <si>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</si>
  <si>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Decisión del trámite (negado/aprobado)</t>
  </si>
  <si>
    <t>Área</t>
  </si>
  <si>
    <t>Actuación</t>
  </si>
  <si>
    <t>Número de días que tomó la aprobación o negación del tramite</t>
  </si>
  <si>
    <t>2016… 20XX</t>
  </si>
  <si>
    <t>Privado</t>
  </si>
  <si>
    <t>Aprobado</t>
  </si>
  <si>
    <t>Numero de dias desde que inicio la actividad</t>
  </si>
  <si>
    <t>Estado Actual del Proceso</t>
  </si>
  <si>
    <t>SITEKOL REFINNING S.A.S.</t>
  </si>
  <si>
    <t>LICENCIA AMBIENTAL</t>
  </si>
  <si>
    <t>2013ER080439</t>
  </si>
  <si>
    <t>2019ER261672</t>
  </si>
  <si>
    <t>ECOSISTEMAS S.A.S</t>
  </si>
  <si>
    <t>SERVICIO NACIONAL DE APRENDIZAJE SENA - CENTRO DE ELECTRICIDAD, ELECTRÓNICA Y TELECOMUNICACIONES – CEET SENA</t>
  </si>
  <si>
    <t>2013ER176639</t>
  </si>
  <si>
    <t>Público</t>
  </si>
  <si>
    <t>FUNDACIÓN DEL QUEMADO</t>
  </si>
  <si>
    <t>2016ER36243</t>
  </si>
  <si>
    <t>2012ER080952</t>
  </si>
  <si>
    <t>GAIA VITARE LTDA</t>
  </si>
  <si>
    <t>MODIFICA LICENCIA AMBIENTAL</t>
  </si>
  <si>
    <t>Negado</t>
  </si>
  <si>
    <t xml:space="preserve">No. </t>
  </si>
  <si>
    <t>EMPRESA DE COMBUSTIBLE ALTERNO ECOAL S.A.S</t>
  </si>
  <si>
    <t>2012ER099150</t>
  </si>
  <si>
    <t>2013ER122025</t>
  </si>
  <si>
    <t>2012ER008526</t>
  </si>
  <si>
    <t>PLANETA VERDE LTDA</t>
  </si>
  <si>
    <t>2018ER304446</t>
  </si>
  <si>
    <t xml:space="preserve">CEMEX COLOMBIA S.A </t>
  </si>
  <si>
    <t>Rechazado</t>
  </si>
  <si>
    <t>2015ER194837</t>
  </si>
  <si>
    <t>3PL LOGISTICS SOLUTIONS COLOMBIA S.A.S</t>
  </si>
  <si>
    <t>Proceso Actividad final</t>
  </si>
  <si>
    <t>2015ER211430</t>
  </si>
  <si>
    <t>2016ER170524</t>
  </si>
  <si>
    <t>PROCESOS INDUSTRIALES REUTILIZABLES LTDA - PROUTILES LTDA</t>
  </si>
  <si>
    <t>ROSEMBERG QUINTERO GÓMEZ - RECICLAJES R Q J</t>
  </si>
  <si>
    <t>2015ER183909</t>
  </si>
  <si>
    <t>CLICK ON GREEN S.A.S</t>
  </si>
  <si>
    <t>2012ER063407</t>
  </si>
  <si>
    <t>2018ER283813</t>
  </si>
  <si>
    <t>GAIA VITARE S.A.S</t>
  </si>
  <si>
    <t>WESTECH RECYCLERS OF LATIN AMERICA S.A.S</t>
  </si>
  <si>
    <t>2013ER008387</t>
  </si>
  <si>
    <t>2012ER101603</t>
  </si>
  <si>
    <t>ECOINNOVAR DE COLOMBIA SAS</t>
  </si>
  <si>
    <t>Desistimiento</t>
  </si>
  <si>
    <t>2013ER180126</t>
  </si>
  <si>
    <t>ECOQUIMICA DE METALES S.A.S</t>
  </si>
  <si>
    <t>RECUPERADORES R.A.E.E. S.A.S</t>
  </si>
  <si>
    <t xml:space="preserve">2014ER132880 </t>
  </si>
  <si>
    <t>CORPORACIÓN COLOMBIANA DE LOGISTICA S.A.</t>
  </si>
  <si>
    <t>COMERCIALIZADORA E INVERSIONES MORA S.A.S,</t>
  </si>
  <si>
    <t>2016ER215390</t>
  </si>
  <si>
    <t>2017ER218544</t>
  </si>
  <si>
    <t>GEO - ECOLOGICOS SAS</t>
  </si>
  <si>
    <t>SOCIEDAD DE COMERCIALIZACION INTERNACIONAL RECYCLABLES S.A. 
C.I. RECYCLABLES S.A.</t>
  </si>
  <si>
    <t>2019ER166107</t>
  </si>
  <si>
    <t>2018ER311677</t>
  </si>
  <si>
    <t>CODENSA S.A. E.S.P. - SUBESTACIÓN PORTUGAL</t>
  </si>
  <si>
    <t>CODENSA S.A. E.S.P. - SUBESTACIÓN TERMINAL</t>
  </si>
  <si>
    <t>2019ER162308</t>
  </si>
  <si>
    <t>JULIA ALICIA GOMEZ DE FRANCO</t>
  </si>
  <si>
    <t>2019ER241146</t>
  </si>
  <si>
    <t>CODENSA S.A. E.S.P. - SUBESTACIÓN SAN JOSÉ</t>
  </si>
  <si>
    <t>2019ER209807</t>
  </si>
  <si>
    <t>CEMEX COLOMBIA S.A – PLANTA PUENTE ARANDA</t>
  </si>
  <si>
    <t>PARQUE INDUSTRIAL ECOEFICIENTE DE ARTES GRAFICAS – PROPIEDAD HORIZONTAL</t>
  </si>
  <si>
    <t>2012ER078306</t>
  </si>
  <si>
    <t>2019ER192983</t>
  </si>
  <si>
    <t>ECOSOLUCIONES RAEE SAS</t>
  </si>
  <si>
    <t>2019ER193005</t>
  </si>
  <si>
    <t>RAEE AMBIENTAL S.A.S.</t>
  </si>
  <si>
    <t xml:space="preserve">2014ER106698 </t>
  </si>
  <si>
    <t>E-WASTE SOLUTIONS S.A.S.</t>
  </si>
  <si>
    <t>2020ER85569</t>
  </si>
  <si>
    <t>REBOBINA S.A.S</t>
  </si>
  <si>
    <t>LICENCIAS AMBIENTALES</t>
  </si>
  <si>
    <t>Otorga/niega licencia ambiental</t>
  </si>
  <si>
    <t>No. solicitudes licencia Ambiental</t>
  </si>
  <si>
    <t>AÑO</t>
  </si>
  <si>
    <t xml:space="preserve">DIRECCIÓN DE CONTROL AMBIENTAL </t>
  </si>
  <si>
    <t>Licencia Ambiental</t>
  </si>
  <si>
    <t>2020ER167702</t>
  </si>
  <si>
    <t>enel Codensa</t>
  </si>
  <si>
    <t>Resolución Licencia Ambiental en firma</t>
  </si>
  <si>
    <t>Reciclamas Gestrores Ambientales SAS</t>
  </si>
  <si>
    <t>En evaluación Técnica</t>
  </si>
  <si>
    <t>2020ER183683</t>
  </si>
  <si>
    <t>2017ER263519</t>
  </si>
  <si>
    <t>RAEE AMBIENTAL SAS</t>
  </si>
  <si>
    <t>2016 - 2020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</si>
</sst>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E9" sqref="E9"/>
    </sheetView>
  </sheetViews>
  <sheetFormatPr baseColWidth="10" defaultRowHeight="15" x14ac:dyDescent="0.25"/>
  <cols>
    <col min="1" max="1" width="18.5703125" customWidth="1"/>
    <col min="2" max="2" width="26.7109375" bestFit="1" customWidth="1"/>
    <col min="3" max="3" width="17.5703125" customWidth="1"/>
  </cols>
  <sheetData>
    <row r="1" spans="1:3" x14ac:dyDescent="0.25">
      <c r="A1" s="2"/>
      <c r="B1" s="2"/>
      <c r="C1" s="30"/>
    </row>
    <row r="2" spans="1:3" ht="30" x14ac:dyDescent="0.25">
      <c r="A2" s="4" t="s">
        <v>0</v>
      </c>
      <c r="B2" s="4" t="s">
        <v>2</v>
      </c>
      <c r="C2" s="19" t="s">
        <v>90</v>
      </c>
    </row>
    <row r="3" spans="1:3" x14ac:dyDescent="0.25">
      <c r="A3" s="5" t="s">
        <v>3</v>
      </c>
      <c r="B3" s="5" t="s">
        <v>89</v>
      </c>
      <c r="C3" s="1" t="s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workbookViewId="0">
      <selection activeCell="D18" sqref="D18"/>
    </sheetView>
  </sheetViews>
  <sheetFormatPr baseColWidth="10" defaultRowHeight="15" x14ac:dyDescent="0.25"/>
  <cols>
    <col min="3" max="3" width="32.42578125" customWidth="1"/>
  </cols>
  <sheetData>
    <row r="1" spans="2:3" x14ac:dyDescent="0.25">
      <c r="B1" s="31" t="s">
        <v>93</v>
      </c>
      <c r="C1" s="31"/>
    </row>
    <row r="2" spans="2:3" x14ac:dyDescent="0.25">
      <c r="B2" s="5" t="s">
        <v>92</v>
      </c>
      <c r="C2" s="1" t="s">
        <v>91</v>
      </c>
    </row>
    <row r="3" spans="2:3" x14ac:dyDescent="0.25">
      <c r="B3" s="1">
        <v>2012</v>
      </c>
      <c r="C3" s="1">
        <v>6</v>
      </c>
    </row>
    <row r="4" spans="2:3" x14ac:dyDescent="0.25">
      <c r="B4" s="1">
        <v>2013</v>
      </c>
      <c r="C4" s="1">
        <v>5</v>
      </c>
    </row>
    <row r="5" spans="2:3" x14ac:dyDescent="0.25">
      <c r="B5" s="1">
        <v>2014</v>
      </c>
      <c r="C5" s="1">
        <v>2</v>
      </c>
    </row>
    <row r="6" spans="2:3" x14ac:dyDescent="0.25">
      <c r="B6" s="1">
        <v>2015</v>
      </c>
      <c r="C6" s="1">
        <v>3</v>
      </c>
    </row>
    <row r="7" spans="2:3" x14ac:dyDescent="0.25">
      <c r="B7" s="1">
        <v>2016</v>
      </c>
      <c r="C7" s="1">
        <v>3</v>
      </c>
    </row>
    <row r="8" spans="2:3" x14ac:dyDescent="0.25">
      <c r="B8" s="1">
        <v>2017</v>
      </c>
      <c r="C8" s="1">
        <v>1</v>
      </c>
    </row>
    <row r="9" spans="2:3" x14ac:dyDescent="0.25">
      <c r="B9" s="1">
        <v>2018</v>
      </c>
      <c r="C9" s="1">
        <v>3</v>
      </c>
    </row>
    <row r="10" spans="2:3" x14ac:dyDescent="0.25">
      <c r="B10" s="1">
        <v>2019</v>
      </c>
      <c r="C10" s="1">
        <v>7</v>
      </c>
    </row>
    <row r="11" spans="2:3" x14ac:dyDescent="0.25">
      <c r="B11" s="1">
        <v>2020</v>
      </c>
      <c r="C11" s="1">
        <v>3</v>
      </c>
    </row>
  </sheetData>
  <mergeCells count="1">
    <mergeCell ref="B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1"/>
  <sheetViews>
    <sheetView tabSelected="1" topLeftCell="G32" workbookViewId="0">
      <selection activeCell="N53" sqref="N53"/>
    </sheetView>
  </sheetViews>
  <sheetFormatPr baseColWidth="10" defaultRowHeight="15" x14ac:dyDescent="0.25"/>
  <cols>
    <col min="1" max="1" width="9.28515625" customWidth="1"/>
    <col min="2" max="2" width="12.7109375" customWidth="1"/>
    <col min="3" max="3" width="30.28515625" customWidth="1"/>
    <col min="4" max="4" width="17.5703125" style="9" bestFit="1" customWidth="1"/>
    <col min="5" max="5" width="19.7109375" bestFit="1" customWidth="1"/>
    <col min="6" max="6" width="19.140625" bestFit="1" customWidth="1"/>
    <col min="7" max="7" width="38.7109375" customWidth="1"/>
    <col min="8" max="8" width="19.28515625" customWidth="1"/>
    <col min="9" max="9" width="19.85546875" style="9" customWidth="1"/>
    <col min="10" max="10" width="32.7109375" customWidth="1"/>
    <col min="11" max="11" width="20.28515625" customWidth="1"/>
    <col min="12" max="12" width="17.85546875" customWidth="1"/>
  </cols>
  <sheetData>
    <row r="3" spans="1:12" x14ac:dyDescent="0.25">
      <c r="A3" s="35" t="s">
        <v>33</v>
      </c>
      <c r="B3" s="32" t="s">
        <v>103</v>
      </c>
      <c r="C3" s="33"/>
      <c r="D3" s="33"/>
      <c r="E3" s="33"/>
      <c r="F3" s="33"/>
      <c r="G3" s="33"/>
      <c r="H3" s="33"/>
      <c r="I3" s="33"/>
      <c r="J3" s="33"/>
      <c r="K3" s="34"/>
      <c r="L3" s="6"/>
    </row>
    <row r="4" spans="1:12" ht="30" x14ac:dyDescent="0.25">
      <c r="A4" s="35"/>
      <c r="B4" s="3" t="s">
        <v>11</v>
      </c>
      <c r="C4" s="3" t="s">
        <v>12</v>
      </c>
      <c r="D4" s="20" t="s">
        <v>4</v>
      </c>
      <c r="E4" s="3" t="s">
        <v>5</v>
      </c>
      <c r="F4" s="3" t="s">
        <v>6</v>
      </c>
      <c r="G4" s="3" t="s">
        <v>7</v>
      </c>
      <c r="H4" s="12" t="s">
        <v>8</v>
      </c>
      <c r="I4" s="21" t="s">
        <v>9</v>
      </c>
      <c r="J4" s="12" t="s">
        <v>13</v>
      </c>
      <c r="K4" s="12" t="s">
        <v>10</v>
      </c>
      <c r="L4" s="17" t="s">
        <v>44</v>
      </c>
    </row>
    <row r="5" spans="1:12" x14ac:dyDescent="0.25">
      <c r="A5" s="1">
        <v>1</v>
      </c>
      <c r="B5" s="1" t="s">
        <v>3</v>
      </c>
      <c r="C5" s="1" t="s">
        <v>31</v>
      </c>
      <c r="D5" s="18">
        <v>40925</v>
      </c>
      <c r="E5" s="1" t="s">
        <v>37</v>
      </c>
      <c r="F5" s="1">
        <v>2302671</v>
      </c>
      <c r="G5" s="6" t="s">
        <v>38</v>
      </c>
      <c r="H5" s="1" t="s">
        <v>15</v>
      </c>
      <c r="I5" s="7">
        <v>42277</v>
      </c>
      <c r="J5" s="14">
        <f>NETWORKDAYS.INTL(D5,I5)</f>
        <v>967</v>
      </c>
      <c r="K5" s="14" t="s">
        <v>16</v>
      </c>
      <c r="L5" s="1">
        <v>2962734</v>
      </c>
    </row>
    <row r="6" spans="1:12" x14ac:dyDescent="0.25">
      <c r="A6" s="1">
        <v>2</v>
      </c>
      <c r="B6" s="1" t="s">
        <v>3</v>
      </c>
      <c r="C6" s="1" t="s">
        <v>20</v>
      </c>
      <c r="D6" s="18">
        <v>41047</v>
      </c>
      <c r="E6" s="1" t="s">
        <v>51</v>
      </c>
      <c r="F6" s="1">
        <v>2363738</v>
      </c>
      <c r="G6" s="6" t="s">
        <v>50</v>
      </c>
      <c r="H6" s="1" t="s">
        <v>15</v>
      </c>
      <c r="I6" s="7">
        <v>41511</v>
      </c>
      <c r="J6" s="14">
        <f t="shared" ref="J6:J35" si="0">NETWORKDAYS.INTL(D6,I6)</f>
        <v>331</v>
      </c>
      <c r="K6" s="14" t="s">
        <v>16</v>
      </c>
      <c r="L6" s="1">
        <v>2575250</v>
      </c>
    </row>
    <row r="7" spans="1:12" ht="45" x14ac:dyDescent="0.25">
      <c r="A7" s="1">
        <v>3</v>
      </c>
      <c r="B7" s="1" t="s">
        <v>3</v>
      </c>
      <c r="C7" s="1" t="s">
        <v>20</v>
      </c>
      <c r="D7" s="18">
        <v>41087</v>
      </c>
      <c r="E7" s="1" t="s">
        <v>80</v>
      </c>
      <c r="F7" s="1">
        <v>2384520</v>
      </c>
      <c r="G7" s="13" t="s">
        <v>79</v>
      </c>
      <c r="H7" s="1" t="s">
        <v>15</v>
      </c>
      <c r="I7" s="7">
        <v>43541</v>
      </c>
      <c r="J7" s="14">
        <f t="shared" si="0"/>
        <v>1753</v>
      </c>
      <c r="K7" s="1" t="s">
        <v>58</v>
      </c>
      <c r="L7" s="1">
        <v>4265840</v>
      </c>
    </row>
    <row r="8" spans="1:12" x14ac:dyDescent="0.25">
      <c r="A8" s="1">
        <v>4</v>
      </c>
      <c r="B8" s="1" t="s">
        <v>3</v>
      </c>
      <c r="C8" s="1" t="s">
        <v>31</v>
      </c>
      <c r="D8" s="18">
        <v>41094</v>
      </c>
      <c r="E8" s="1" t="s">
        <v>29</v>
      </c>
      <c r="F8" s="1">
        <v>2388210</v>
      </c>
      <c r="G8" s="6" t="s">
        <v>30</v>
      </c>
      <c r="H8" s="1" t="s">
        <v>15</v>
      </c>
      <c r="I8" s="7">
        <v>43066</v>
      </c>
      <c r="J8" s="14">
        <f t="shared" si="0"/>
        <v>1409</v>
      </c>
      <c r="K8" s="14" t="s">
        <v>32</v>
      </c>
      <c r="L8" s="1">
        <v>3854803</v>
      </c>
    </row>
    <row r="9" spans="1:12" ht="30" x14ac:dyDescent="0.25">
      <c r="A9" s="1">
        <v>5</v>
      </c>
      <c r="B9" s="1" t="s">
        <v>3</v>
      </c>
      <c r="C9" s="1" t="s">
        <v>20</v>
      </c>
      <c r="D9" s="18">
        <v>41138</v>
      </c>
      <c r="E9" s="1" t="s">
        <v>35</v>
      </c>
      <c r="F9" s="1">
        <v>2412031</v>
      </c>
      <c r="G9" s="13" t="s">
        <v>34</v>
      </c>
      <c r="H9" s="1" t="s">
        <v>15</v>
      </c>
      <c r="I9" s="7">
        <v>43637</v>
      </c>
      <c r="J9" s="14">
        <f t="shared" si="0"/>
        <v>1786</v>
      </c>
      <c r="K9" s="14" t="s">
        <v>32</v>
      </c>
      <c r="L9" s="1">
        <v>4219426</v>
      </c>
    </row>
    <row r="10" spans="1:12" x14ac:dyDescent="0.25">
      <c r="A10" s="1">
        <v>6</v>
      </c>
      <c r="B10" s="1" t="s">
        <v>3</v>
      </c>
      <c r="C10" s="1" t="s">
        <v>20</v>
      </c>
      <c r="D10" s="18">
        <v>41144</v>
      </c>
      <c r="E10" s="1" t="s">
        <v>56</v>
      </c>
      <c r="F10" s="1">
        <v>2414987</v>
      </c>
      <c r="G10" s="6" t="s">
        <v>57</v>
      </c>
      <c r="H10" s="1" t="s">
        <v>15</v>
      </c>
      <c r="I10" s="7">
        <v>43601</v>
      </c>
      <c r="J10" s="14">
        <f t="shared" si="0"/>
        <v>1756</v>
      </c>
      <c r="K10" s="14" t="s">
        <v>58</v>
      </c>
      <c r="L10" s="1">
        <v>4092881</v>
      </c>
    </row>
    <row r="11" spans="1:12" ht="30" x14ac:dyDescent="0.25">
      <c r="A11" s="1">
        <v>7</v>
      </c>
      <c r="B11" s="1" t="s">
        <v>3</v>
      </c>
      <c r="C11" s="1" t="s">
        <v>20</v>
      </c>
      <c r="D11" s="18">
        <v>41298</v>
      </c>
      <c r="E11" s="1" t="s">
        <v>55</v>
      </c>
      <c r="F11" s="1">
        <v>2510282</v>
      </c>
      <c r="G11" s="13" t="s">
        <v>54</v>
      </c>
      <c r="H11" s="1" t="s">
        <v>15</v>
      </c>
      <c r="I11" s="7">
        <v>41547</v>
      </c>
      <c r="J11" s="14">
        <f t="shared" si="0"/>
        <v>178</v>
      </c>
      <c r="K11" s="14" t="s">
        <v>16</v>
      </c>
      <c r="L11" s="1">
        <v>2657514</v>
      </c>
    </row>
    <row r="12" spans="1:12" x14ac:dyDescent="0.25">
      <c r="A12" s="1">
        <v>8</v>
      </c>
      <c r="B12" s="1" t="s">
        <v>3</v>
      </c>
      <c r="C12" s="1" t="s">
        <v>20</v>
      </c>
      <c r="D12" s="18">
        <v>41460</v>
      </c>
      <c r="E12" s="1" t="s">
        <v>21</v>
      </c>
      <c r="F12" s="1">
        <v>2600628</v>
      </c>
      <c r="G12" s="6" t="s">
        <v>19</v>
      </c>
      <c r="H12" s="1" t="s">
        <v>15</v>
      </c>
      <c r="I12" s="7">
        <v>43802</v>
      </c>
      <c r="J12" s="14">
        <f t="shared" si="0"/>
        <v>1673</v>
      </c>
      <c r="K12" s="1" t="s">
        <v>16</v>
      </c>
      <c r="L12" s="1">
        <v>4293716</v>
      </c>
    </row>
    <row r="13" spans="1:12" ht="45" x14ac:dyDescent="0.25">
      <c r="A13" s="1">
        <v>9</v>
      </c>
      <c r="B13" s="1" t="s">
        <v>3</v>
      </c>
      <c r="C13" s="1" t="s">
        <v>20</v>
      </c>
      <c r="D13" s="18">
        <v>41534</v>
      </c>
      <c r="E13" s="1" t="s">
        <v>36</v>
      </c>
      <c r="F13" s="1">
        <v>2651081</v>
      </c>
      <c r="G13" s="13" t="s">
        <v>68</v>
      </c>
      <c r="H13" s="1" t="s">
        <v>15</v>
      </c>
      <c r="I13" s="7">
        <v>43704</v>
      </c>
      <c r="J13" s="14">
        <f t="shared" si="0"/>
        <v>1551</v>
      </c>
      <c r="K13" s="14" t="s">
        <v>32</v>
      </c>
      <c r="L13" s="1">
        <v>3853260</v>
      </c>
    </row>
    <row r="14" spans="1:12" ht="60" x14ac:dyDescent="0.25">
      <c r="A14" s="1">
        <v>10</v>
      </c>
      <c r="B14" s="1" t="s">
        <v>3</v>
      </c>
      <c r="C14" s="1" t="s">
        <v>20</v>
      </c>
      <c r="D14" s="18">
        <v>41631</v>
      </c>
      <c r="E14" s="1" t="s">
        <v>25</v>
      </c>
      <c r="F14" s="1">
        <v>2717079</v>
      </c>
      <c r="G14" s="13" t="s">
        <v>24</v>
      </c>
      <c r="H14" s="1" t="s">
        <v>26</v>
      </c>
      <c r="I14" s="7">
        <v>43417</v>
      </c>
      <c r="J14" s="14">
        <f t="shared" si="0"/>
        <v>1277</v>
      </c>
      <c r="K14" s="14" t="s">
        <v>16</v>
      </c>
      <c r="L14" s="1">
        <v>4131873</v>
      </c>
    </row>
    <row r="15" spans="1:12" x14ac:dyDescent="0.25">
      <c r="A15" s="1">
        <v>11</v>
      </c>
      <c r="B15" s="1" t="s">
        <v>3</v>
      </c>
      <c r="C15" s="1" t="s">
        <v>20</v>
      </c>
      <c r="D15" s="18">
        <v>41638</v>
      </c>
      <c r="E15" s="1" t="s">
        <v>59</v>
      </c>
      <c r="F15" s="1">
        <v>2720370</v>
      </c>
      <c r="G15" s="6" t="s">
        <v>60</v>
      </c>
      <c r="H15" s="1" t="s">
        <v>15</v>
      </c>
      <c r="I15" s="7">
        <v>43066</v>
      </c>
      <c r="J15" s="14">
        <f t="shared" si="0"/>
        <v>1021</v>
      </c>
      <c r="K15" s="14" t="s">
        <v>58</v>
      </c>
      <c r="L15" s="1">
        <v>3886804</v>
      </c>
    </row>
    <row r="16" spans="1:12" x14ac:dyDescent="0.25">
      <c r="A16" s="1">
        <v>12</v>
      </c>
      <c r="B16" s="1" t="s">
        <v>3</v>
      </c>
      <c r="C16" s="1" t="s">
        <v>20</v>
      </c>
      <c r="D16" s="18">
        <v>41817</v>
      </c>
      <c r="E16" s="1" t="s">
        <v>85</v>
      </c>
      <c r="F16" s="1">
        <v>2859446</v>
      </c>
      <c r="G16" s="6" t="s">
        <v>86</v>
      </c>
      <c r="H16" s="1" t="s">
        <v>15</v>
      </c>
      <c r="I16" s="7">
        <v>42303</v>
      </c>
      <c r="J16" s="14">
        <f t="shared" si="0"/>
        <v>347</v>
      </c>
      <c r="K16" s="1" t="s">
        <v>16</v>
      </c>
      <c r="L16" s="1">
        <v>3241876</v>
      </c>
    </row>
    <row r="17" spans="1:12" x14ac:dyDescent="0.25">
      <c r="A17" s="1">
        <v>13</v>
      </c>
      <c r="B17" s="1" t="s">
        <v>3</v>
      </c>
      <c r="C17" s="1" t="s">
        <v>20</v>
      </c>
      <c r="D17" s="18">
        <v>41865</v>
      </c>
      <c r="E17" s="16" t="s">
        <v>62</v>
      </c>
      <c r="F17" s="1">
        <v>2889523</v>
      </c>
      <c r="G17" s="6" t="s">
        <v>61</v>
      </c>
      <c r="H17" s="1" t="s">
        <v>15</v>
      </c>
      <c r="I17" s="7">
        <v>42369</v>
      </c>
      <c r="J17" s="14">
        <f t="shared" si="0"/>
        <v>361</v>
      </c>
      <c r="K17" s="14" t="s">
        <v>32</v>
      </c>
      <c r="L17" s="1">
        <v>3230996</v>
      </c>
    </row>
    <row r="18" spans="1:12" ht="30" x14ac:dyDescent="0.25">
      <c r="A18" s="1">
        <v>14</v>
      </c>
      <c r="B18" s="1" t="s">
        <v>3</v>
      </c>
      <c r="C18" s="1" t="s">
        <v>20</v>
      </c>
      <c r="D18" s="18">
        <v>42271</v>
      </c>
      <c r="E18" s="1" t="s">
        <v>49</v>
      </c>
      <c r="F18" s="1">
        <v>3239028</v>
      </c>
      <c r="G18" s="13" t="s">
        <v>48</v>
      </c>
      <c r="H18" s="1" t="s">
        <v>15</v>
      </c>
      <c r="I18" s="7">
        <v>43161</v>
      </c>
      <c r="J18" s="14">
        <f t="shared" si="0"/>
        <v>637</v>
      </c>
      <c r="K18" s="14" t="s">
        <v>16</v>
      </c>
      <c r="L18" s="1">
        <v>4007572</v>
      </c>
    </row>
    <row r="19" spans="1:12" ht="30" x14ac:dyDescent="0.25">
      <c r="A19" s="1">
        <v>15</v>
      </c>
      <c r="B19" s="1" t="s">
        <v>3</v>
      </c>
      <c r="C19" s="1" t="s">
        <v>20</v>
      </c>
      <c r="D19" s="18">
        <v>42282</v>
      </c>
      <c r="E19" s="1" t="s">
        <v>42</v>
      </c>
      <c r="F19" s="1">
        <v>3253154</v>
      </c>
      <c r="G19" s="13" t="s">
        <v>43</v>
      </c>
      <c r="H19" s="1" t="s">
        <v>15</v>
      </c>
      <c r="I19" s="7">
        <v>42359</v>
      </c>
      <c r="J19" s="14">
        <f t="shared" si="0"/>
        <v>56</v>
      </c>
      <c r="K19" s="14" t="s">
        <v>41</v>
      </c>
      <c r="L19" s="1">
        <v>3253154</v>
      </c>
    </row>
    <row r="20" spans="1:12" ht="30" x14ac:dyDescent="0.25">
      <c r="A20" s="1">
        <v>16</v>
      </c>
      <c r="B20" s="1" t="s">
        <v>3</v>
      </c>
      <c r="C20" s="1" t="s">
        <v>20</v>
      </c>
      <c r="D20" s="18">
        <v>42305</v>
      </c>
      <c r="E20" s="1" t="s">
        <v>45</v>
      </c>
      <c r="F20" s="1">
        <v>3273176</v>
      </c>
      <c r="G20" s="13" t="s">
        <v>63</v>
      </c>
      <c r="H20" s="1" t="s">
        <v>15</v>
      </c>
      <c r="I20" s="7">
        <v>43762</v>
      </c>
      <c r="J20" s="14">
        <f t="shared" si="0"/>
        <v>1042</v>
      </c>
      <c r="K20" s="1" t="s">
        <v>16</v>
      </c>
      <c r="L20" s="1">
        <v>3990159</v>
      </c>
    </row>
    <row r="21" spans="1:12" x14ac:dyDescent="0.25">
      <c r="A21" s="1">
        <v>17</v>
      </c>
      <c r="B21" s="1" t="s">
        <v>3</v>
      </c>
      <c r="C21" s="1" t="s">
        <v>20</v>
      </c>
      <c r="D21" s="18">
        <v>42426</v>
      </c>
      <c r="E21" s="1" t="s">
        <v>28</v>
      </c>
      <c r="F21" s="1">
        <v>3383259</v>
      </c>
      <c r="G21" s="6" t="s">
        <v>27</v>
      </c>
      <c r="H21" s="1" t="s">
        <v>15</v>
      </c>
      <c r="I21" s="7">
        <v>43541</v>
      </c>
      <c r="J21" s="14">
        <f t="shared" si="0"/>
        <v>796</v>
      </c>
      <c r="K21" s="14" t="s">
        <v>16</v>
      </c>
      <c r="L21" s="1">
        <v>4310920</v>
      </c>
    </row>
    <row r="22" spans="1:12" ht="30" x14ac:dyDescent="0.25">
      <c r="A22" s="1">
        <v>18</v>
      </c>
      <c r="B22" s="1" t="s">
        <v>3</v>
      </c>
      <c r="C22" s="1" t="s">
        <v>31</v>
      </c>
      <c r="D22" s="18">
        <v>42643</v>
      </c>
      <c r="E22" s="1" t="s">
        <v>46</v>
      </c>
      <c r="F22" s="1">
        <v>3544388</v>
      </c>
      <c r="G22" s="13" t="s">
        <v>47</v>
      </c>
      <c r="H22" s="1" t="s">
        <v>15</v>
      </c>
      <c r="I22" s="7">
        <v>43783</v>
      </c>
      <c r="J22" s="14">
        <f t="shared" si="0"/>
        <v>815</v>
      </c>
      <c r="K22" s="14" t="s">
        <v>16</v>
      </c>
      <c r="L22" s="1">
        <v>4517354</v>
      </c>
    </row>
    <row r="23" spans="1:12" ht="30" x14ac:dyDescent="0.25">
      <c r="A23" s="1">
        <v>19</v>
      </c>
      <c r="B23" s="1" t="s">
        <v>3</v>
      </c>
      <c r="C23" s="1" t="s">
        <v>20</v>
      </c>
      <c r="D23" s="18">
        <v>42709</v>
      </c>
      <c r="E23" s="10" t="s">
        <v>65</v>
      </c>
      <c r="F23" s="1">
        <v>3597757</v>
      </c>
      <c r="G23" s="13" t="s">
        <v>64</v>
      </c>
      <c r="H23" s="1" t="s">
        <v>15</v>
      </c>
      <c r="I23" s="7">
        <v>43818</v>
      </c>
      <c r="J23" s="14">
        <f t="shared" si="0"/>
        <v>794</v>
      </c>
      <c r="K23" s="1" t="s">
        <v>32</v>
      </c>
      <c r="L23" s="1">
        <v>4670668</v>
      </c>
    </row>
    <row r="24" spans="1:12" x14ac:dyDescent="0.25">
      <c r="A24" s="1">
        <v>20</v>
      </c>
      <c r="B24" s="1" t="s">
        <v>3</v>
      </c>
      <c r="C24" s="1" t="s">
        <v>20</v>
      </c>
      <c r="D24" s="18">
        <v>43041</v>
      </c>
      <c r="E24" s="1" t="s">
        <v>66</v>
      </c>
      <c r="F24" s="1">
        <v>3896622</v>
      </c>
      <c r="G24" s="6" t="s">
        <v>67</v>
      </c>
      <c r="H24" s="1" t="s">
        <v>15</v>
      </c>
      <c r="I24" s="7">
        <v>43541</v>
      </c>
      <c r="J24" s="14">
        <f t="shared" si="0"/>
        <v>357</v>
      </c>
      <c r="K24" s="1" t="s">
        <v>58</v>
      </c>
      <c r="L24" s="1">
        <v>4386966</v>
      </c>
    </row>
    <row r="25" spans="1:12" ht="19.5" customHeight="1" x14ac:dyDescent="0.25">
      <c r="A25" s="1">
        <v>21</v>
      </c>
      <c r="B25" s="1" t="s">
        <v>3</v>
      </c>
      <c r="C25" s="1" t="s">
        <v>31</v>
      </c>
      <c r="D25" s="18">
        <v>43437</v>
      </c>
      <c r="E25" s="1" t="s">
        <v>52</v>
      </c>
      <c r="F25" s="1">
        <v>4294435</v>
      </c>
      <c r="G25" s="13" t="s">
        <v>53</v>
      </c>
      <c r="H25" s="1" t="s">
        <v>15</v>
      </c>
      <c r="I25" s="7">
        <v>43791</v>
      </c>
      <c r="J25" s="14">
        <f t="shared" si="0"/>
        <v>255</v>
      </c>
      <c r="K25" s="14" t="s">
        <v>16</v>
      </c>
      <c r="L25" s="1">
        <v>4528363</v>
      </c>
    </row>
    <row r="26" spans="1:12" x14ac:dyDescent="0.25">
      <c r="A26" s="1">
        <v>22</v>
      </c>
      <c r="B26" s="1" t="s">
        <v>3</v>
      </c>
      <c r="C26" s="1" t="s">
        <v>20</v>
      </c>
      <c r="D26" s="18">
        <v>43454</v>
      </c>
      <c r="E26" s="1" t="s">
        <v>39</v>
      </c>
      <c r="F26" s="1">
        <v>4316784</v>
      </c>
      <c r="G26" s="15" t="s">
        <v>40</v>
      </c>
      <c r="H26" s="1" t="s">
        <v>15</v>
      </c>
      <c r="I26" s="7">
        <v>43541</v>
      </c>
      <c r="J26" s="14">
        <f t="shared" si="0"/>
        <v>62</v>
      </c>
      <c r="K26" s="14" t="s">
        <v>41</v>
      </c>
      <c r="L26" s="1">
        <v>4316784</v>
      </c>
    </row>
    <row r="27" spans="1:12" ht="30" x14ac:dyDescent="0.25">
      <c r="A27" s="1">
        <v>23</v>
      </c>
      <c r="B27" s="1" t="s">
        <v>3</v>
      </c>
      <c r="C27" s="1" t="s">
        <v>20</v>
      </c>
      <c r="D27" s="18">
        <v>43462</v>
      </c>
      <c r="E27" s="1" t="s">
        <v>70</v>
      </c>
      <c r="F27" s="1">
        <v>4323039</v>
      </c>
      <c r="G27" s="13" t="s">
        <v>72</v>
      </c>
      <c r="H27" s="1" t="s">
        <v>15</v>
      </c>
      <c r="I27" s="7">
        <v>43874</v>
      </c>
      <c r="J27" s="14">
        <f t="shared" si="0"/>
        <v>295</v>
      </c>
      <c r="K27" s="1" t="s">
        <v>16</v>
      </c>
      <c r="L27" s="1">
        <v>4379132</v>
      </c>
    </row>
    <row r="28" spans="1:12" x14ac:dyDescent="0.25">
      <c r="A28" s="1">
        <v>24</v>
      </c>
      <c r="B28" s="1" t="s">
        <v>3</v>
      </c>
      <c r="C28" s="1" t="s">
        <v>20</v>
      </c>
      <c r="D28" s="18">
        <v>43664</v>
      </c>
      <c r="E28" s="1" t="s">
        <v>73</v>
      </c>
      <c r="F28" s="1">
        <v>4512332</v>
      </c>
      <c r="G28" t="s">
        <v>74</v>
      </c>
      <c r="H28" s="1" t="s">
        <v>15</v>
      </c>
      <c r="I28" s="7">
        <v>43858</v>
      </c>
      <c r="J28" s="14">
        <f t="shared" si="0"/>
        <v>139</v>
      </c>
      <c r="K28" s="1" t="s">
        <v>16</v>
      </c>
      <c r="L28" s="1">
        <v>4692029</v>
      </c>
    </row>
    <row r="29" spans="1:12" ht="30" x14ac:dyDescent="0.25">
      <c r="A29" s="1">
        <v>25</v>
      </c>
      <c r="B29" s="1" t="s">
        <v>3</v>
      </c>
      <c r="C29" s="1" t="s">
        <v>20</v>
      </c>
      <c r="D29" s="7">
        <v>43668</v>
      </c>
      <c r="E29" s="1" t="s">
        <v>69</v>
      </c>
      <c r="F29" s="1">
        <v>4515628</v>
      </c>
      <c r="G29" s="13" t="s">
        <v>71</v>
      </c>
      <c r="H29" s="1" t="s">
        <v>15</v>
      </c>
      <c r="I29" s="7">
        <v>43699</v>
      </c>
      <c r="J29" s="14">
        <f t="shared" si="0"/>
        <v>24</v>
      </c>
      <c r="K29" s="1" t="s">
        <v>16</v>
      </c>
      <c r="L29" s="1">
        <v>4542923</v>
      </c>
    </row>
    <row r="30" spans="1:12" x14ac:dyDescent="0.25">
      <c r="A30" s="1">
        <v>26</v>
      </c>
      <c r="B30" s="1" t="s">
        <v>3</v>
      </c>
      <c r="C30" s="1" t="s">
        <v>20</v>
      </c>
      <c r="D30" s="7">
        <v>43700</v>
      </c>
      <c r="E30" s="1" t="s">
        <v>81</v>
      </c>
      <c r="F30" s="1">
        <v>4551973</v>
      </c>
      <c r="G30" s="6" t="s">
        <v>82</v>
      </c>
      <c r="H30" s="1" t="s">
        <v>15</v>
      </c>
      <c r="I30" s="7">
        <v>43755</v>
      </c>
      <c r="J30" s="14">
        <f t="shared" si="0"/>
        <v>40</v>
      </c>
      <c r="K30" s="1" t="s">
        <v>41</v>
      </c>
      <c r="L30" s="1">
        <v>4551973</v>
      </c>
    </row>
    <row r="31" spans="1:12" x14ac:dyDescent="0.25">
      <c r="A31" s="1">
        <v>27</v>
      </c>
      <c r="B31" s="1" t="s">
        <v>3</v>
      </c>
      <c r="C31" s="1" t="s">
        <v>20</v>
      </c>
      <c r="D31" s="7">
        <v>43700</v>
      </c>
      <c r="E31" s="1" t="s">
        <v>83</v>
      </c>
      <c r="F31" s="1">
        <v>4551998</v>
      </c>
      <c r="G31" s="6" t="s">
        <v>84</v>
      </c>
      <c r="H31" s="1" t="s">
        <v>15</v>
      </c>
      <c r="I31" s="7">
        <v>43755</v>
      </c>
      <c r="J31" s="14">
        <f t="shared" si="0"/>
        <v>40</v>
      </c>
      <c r="K31" s="1" t="s">
        <v>41</v>
      </c>
      <c r="L31" s="1">
        <v>4551998</v>
      </c>
    </row>
    <row r="32" spans="1:12" ht="30" x14ac:dyDescent="0.25">
      <c r="A32" s="1">
        <v>28</v>
      </c>
      <c r="B32" s="1" t="s">
        <v>3</v>
      </c>
      <c r="C32" s="1" t="s">
        <v>20</v>
      </c>
      <c r="D32" s="7">
        <v>43718</v>
      </c>
      <c r="E32" s="1" t="s">
        <v>77</v>
      </c>
      <c r="F32" s="1">
        <v>4570983</v>
      </c>
      <c r="G32" s="13" t="s">
        <v>78</v>
      </c>
      <c r="H32" s="1" t="s">
        <v>15</v>
      </c>
      <c r="I32" s="7">
        <v>44160</v>
      </c>
      <c r="J32" s="14">
        <f t="shared" si="0"/>
        <v>317</v>
      </c>
      <c r="K32" s="1" t="s">
        <v>16</v>
      </c>
      <c r="L32" s="1">
        <v>4882581</v>
      </c>
    </row>
    <row r="33" spans="1:12" ht="30" x14ac:dyDescent="0.25">
      <c r="A33" s="1">
        <v>29</v>
      </c>
      <c r="B33" s="1" t="s">
        <v>3</v>
      </c>
      <c r="C33" s="1" t="s">
        <v>20</v>
      </c>
      <c r="D33" s="7">
        <v>43767</v>
      </c>
      <c r="E33" s="10" t="s">
        <v>75</v>
      </c>
      <c r="F33" s="1">
        <v>4606434</v>
      </c>
      <c r="G33" s="13" t="s">
        <v>76</v>
      </c>
      <c r="H33" s="1" t="s">
        <v>15</v>
      </c>
      <c r="I33" s="7">
        <v>44041</v>
      </c>
      <c r="J33" s="14">
        <f t="shared" si="0"/>
        <v>197</v>
      </c>
      <c r="K33" s="1" t="s">
        <v>16</v>
      </c>
      <c r="L33" s="1">
        <v>4712472</v>
      </c>
    </row>
    <row r="34" spans="1:12" x14ac:dyDescent="0.25">
      <c r="A34" s="1">
        <v>30</v>
      </c>
      <c r="B34" s="1" t="s">
        <v>3</v>
      </c>
      <c r="C34" s="1" t="s">
        <v>20</v>
      </c>
      <c r="D34" s="7">
        <v>43777</v>
      </c>
      <c r="E34" s="1" t="s">
        <v>22</v>
      </c>
      <c r="F34" s="1">
        <v>4630456</v>
      </c>
      <c r="G34" s="6" t="s">
        <v>23</v>
      </c>
      <c r="H34" s="1" t="s">
        <v>15</v>
      </c>
      <c r="I34" s="7">
        <v>43857</v>
      </c>
      <c r="J34" s="14">
        <f t="shared" si="0"/>
        <v>57</v>
      </c>
      <c r="K34" s="1" t="s">
        <v>16</v>
      </c>
      <c r="L34" s="1">
        <v>4696874</v>
      </c>
    </row>
    <row r="35" spans="1:12" x14ac:dyDescent="0.25">
      <c r="A35" s="14">
        <v>31</v>
      </c>
      <c r="B35" s="14" t="s">
        <v>3</v>
      </c>
      <c r="C35" s="14" t="s">
        <v>20</v>
      </c>
      <c r="D35" s="7">
        <v>43972</v>
      </c>
      <c r="E35" s="1" t="s">
        <v>87</v>
      </c>
      <c r="F35" s="1">
        <v>4778497</v>
      </c>
      <c r="G35" s="6" t="s">
        <v>88</v>
      </c>
      <c r="H35" s="14" t="s">
        <v>15</v>
      </c>
      <c r="I35" s="7">
        <v>44004</v>
      </c>
      <c r="J35" s="14">
        <f t="shared" si="0"/>
        <v>23</v>
      </c>
      <c r="K35" s="14" t="s">
        <v>41</v>
      </c>
      <c r="L35" s="1">
        <v>4778497</v>
      </c>
    </row>
    <row r="51" spans="8:12" x14ac:dyDescent="0.25">
      <c r="H51" s="10"/>
      <c r="I51" s="11"/>
      <c r="J51" s="10"/>
      <c r="K51" s="10"/>
      <c r="L51" s="10"/>
    </row>
  </sheetData>
  <autoFilter ref="D3:D51"/>
  <mergeCells count="2">
    <mergeCell ref="B3:K3"/>
    <mergeCell ref="A3:A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workbookViewId="0">
      <selection activeCell="K7" sqref="K7"/>
    </sheetView>
  </sheetViews>
  <sheetFormatPr baseColWidth="10" defaultRowHeight="15" x14ac:dyDescent="0.25"/>
  <cols>
    <col min="1" max="1" width="20.7109375" customWidth="1"/>
    <col min="2" max="2" width="22.5703125" customWidth="1"/>
    <col min="3" max="3" width="17.5703125" bestFit="1" customWidth="1"/>
    <col min="4" max="4" width="19.7109375" bestFit="1" customWidth="1"/>
    <col min="5" max="5" width="19.140625" bestFit="1" customWidth="1"/>
    <col min="6" max="6" width="18.5703125" style="29" bestFit="1" customWidth="1"/>
    <col min="7" max="7" width="34" bestFit="1" customWidth="1"/>
    <col min="8" max="8" width="41.140625" bestFit="1" customWidth="1"/>
    <col min="9" max="9" width="23.85546875" bestFit="1" customWidth="1"/>
  </cols>
  <sheetData>
    <row r="3" spans="1:11" x14ac:dyDescent="0.25">
      <c r="A3" s="31" t="s">
        <v>14</v>
      </c>
      <c r="B3" s="31"/>
      <c r="C3" s="31"/>
      <c r="D3" s="31"/>
      <c r="E3" s="31"/>
      <c r="F3" s="31"/>
      <c r="G3" s="31"/>
      <c r="H3" s="31"/>
      <c r="I3" s="31"/>
    </row>
    <row r="4" spans="1:11" x14ac:dyDescent="0.25">
      <c r="A4" s="8" t="s">
        <v>11</v>
      </c>
      <c r="B4" s="8" t="s">
        <v>12</v>
      </c>
      <c r="C4" s="8" t="s">
        <v>4</v>
      </c>
      <c r="D4" s="8" t="s">
        <v>5</v>
      </c>
      <c r="E4" s="8" t="s">
        <v>6</v>
      </c>
      <c r="F4" s="22" t="s">
        <v>7</v>
      </c>
      <c r="G4" s="8" t="s">
        <v>8</v>
      </c>
      <c r="H4" s="8" t="s">
        <v>17</v>
      </c>
      <c r="I4" s="8" t="s">
        <v>18</v>
      </c>
    </row>
    <row r="5" spans="1:11" ht="30" x14ac:dyDescent="0.25">
      <c r="A5" s="23" t="s">
        <v>3</v>
      </c>
      <c r="B5" s="23" t="s">
        <v>94</v>
      </c>
      <c r="C5" s="24">
        <v>44104</v>
      </c>
      <c r="D5" s="23" t="s">
        <v>95</v>
      </c>
      <c r="E5" s="23">
        <v>4893658</v>
      </c>
      <c r="F5" s="23" t="s">
        <v>96</v>
      </c>
      <c r="G5" s="23" t="s">
        <v>15</v>
      </c>
      <c r="H5" s="25">
        <f>NETWORKDAYS.INTL(C5,K5)</f>
        <v>56</v>
      </c>
      <c r="I5" s="23" t="s">
        <v>97</v>
      </c>
      <c r="K5" s="9">
        <v>44181</v>
      </c>
    </row>
    <row r="6" spans="1:11" ht="30" x14ac:dyDescent="0.25">
      <c r="A6" s="23" t="s">
        <v>3</v>
      </c>
      <c r="B6" s="23" t="s">
        <v>94</v>
      </c>
      <c r="C6" s="24">
        <v>44124</v>
      </c>
      <c r="D6" s="23" t="s">
        <v>100</v>
      </c>
      <c r="E6" s="23">
        <v>4910471</v>
      </c>
      <c r="F6" s="23" t="s">
        <v>102</v>
      </c>
      <c r="G6" s="23" t="s">
        <v>15</v>
      </c>
      <c r="H6" s="25">
        <f t="shared" ref="H6:H7" si="0">NETWORKDAYS.INTL(C6,K6)</f>
        <v>42</v>
      </c>
      <c r="I6" s="23" t="s">
        <v>99</v>
      </c>
      <c r="K6">
        <v>44181</v>
      </c>
    </row>
    <row r="7" spans="1:11" ht="45" x14ac:dyDescent="0.25">
      <c r="A7" s="23" t="s">
        <v>3</v>
      </c>
      <c r="B7" s="23" t="s">
        <v>94</v>
      </c>
      <c r="C7" s="24">
        <v>43095</v>
      </c>
      <c r="D7" s="23" t="s">
        <v>101</v>
      </c>
      <c r="E7" s="23">
        <v>3949630</v>
      </c>
      <c r="F7" s="23" t="s">
        <v>98</v>
      </c>
      <c r="G7" s="23" t="s">
        <v>15</v>
      </c>
      <c r="H7" s="25">
        <f t="shared" si="0"/>
        <v>777</v>
      </c>
      <c r="I7" s="23" t="s">
        <v>99</v>
      </c>
      <c r="K7">
        <v>44181</v>
      </c>
    </row>
    <row r="8" spans="1:11" x14ac:dyDescent="0.25">
      <c r="A8" s="26"/>
      <c r="B8" s="26"/>
      <c r="C8" s="27"/>
      <c r="D8" s="26"/>
      <c r="E8" s="26"/>
      <c r="F8" s="26"/>
      <c r="G8" s="26"/>
      <c r="H8" s="28"/>
      <c r="I8" s="26"/>
    </row>
    <row r="9" spans="1:11" x14ac:dyDescent="0.25">
      <c r="A9" s="26"/>
      <c r="B9" s="26"/>
      <c r="C9" s="27"/>
      <c r="D9" s="26"/>
      <c r="E9" s="26"/>
      <c r="F9" s="26"/>
      <c r="G9" s="26"/>
      <c r="H9" s="28"/>
      <c r="I9" s="26"/>
    </row>
    <row r="10" spans="1:11" x14ac:dyDescent="0.25">
      <c r="A10" s="26"/>
      <c r="B10" s="26"/>
      <c r="C10" s="27"/>
      <c r="D10" s="26"/>
      <c r="E10" s="26"/>
      <c r="F10" s="26"/>
      <c r="G10" s="26"/>
      <c r="H10" s="28"/>
      <c r="I10" s="26"/>
    </row>
    <row r="11" spans="1:11" x14ac:dyDescent="0.25">
      <c r="A11" s="26"/>
      <c r="B11" s="26"/>
      <c r="C11" s="27"/>
      <c r="D11" s="26"/>
      <c r="E11" s="26"/>
      <c r="F11" s="26"/>
      <c r="G11" s="26"/>
      <c r="H11" s="28"/>
      <c r="I11" s="26"/>
    </row>
    <row r="12" spans="1:11" x14ac:dyDescent="0.25">
      <c r="A12" s="26"/>
      <c r="B12" s="26"/>
      <c r="C12" s="27"/>
      <c r="D12" s="26"/>
      <c r="E12" s="26"/>
      <c r="F12" s="26"/>
      <c r="G12" s="26"/>
      <c r="H12" s="28"/>
      <c r="I12" s="26"/>
    </row>
    <row r="13" spans="1:11" x14ac:dyDescent="0.25">
      <c r="A13" s="26"/>
      <c r="B13" s="26"/>
      <c r="C13" s="27"/>
      <c r="D13" s="26"/>
      <c r="E13" s="26"/>
      <c r="F13" s="26"/>
      <c r="G13" s="26"/>
      <c r="H13" s="28"/>
      <c r="I13" s="26"/>
    </row>
    <row r="14" spans="1:11" x14ac:dyDescent="0.25">
      <c r="A14" s="26"/>
      <c r="B14" s="26"/>
      <c r="C14" s="27"/>
      <c r="D14" s="26"/>
      <c r="E14" s="26"/>
      <c r="F14" s="26"/>
      <c r="G14" s="26"/>
      <c r="H14" s="28"/>
      <c r="I14" s="26"/>
    </row>
    <row r="15" spans="1:11" x14ac:dyDescent="0.25">
      <c r="A15" s="26"/>
      <c r="B15" s="26"/>
      <c r="C15" s="27"/>
      <c r="D15" s="26"/>
      <c r="E15" s="26"/>
      <c r="F15" s="26"/>
      <c r="G15" s="26"/>
      <c r="H15" s="28"/>
      <c r="I15" s="26"/>
    </row>
    <row r="16" spans="1:11" x14ac:dyDescent="0.25">
      <c r="A16" s="26"/>
      <c r="B16" s="26"/>
      <c r="C16" s="27"/>
      <c r="D16" s="26"/>
      <c r="E16" s="26"/>
      <c r="F16" s="26"/>
      <c r="G16" s="26"/>
      <c r="H16" s="28"/>
      <c r="I16" s="26"/>
    </row>
    <row r="17" spans="1:9" x14ac:dyDescent="0.25">
      <c r="A17" s="26"/>
      <c r="B17" s="26"/>
      <c r="C17" s="27"/>
      <c r="D17" s="26"/>
      <c r="E17" s="26"/>
      <c r="F17" s="26"/>
      <c r="G17" s="26"/>
      <c r="H17" s="28"/>
      <c r="I17" s="26"/>
    </row>
    <row r="18" spans="1:9" x14ac:dyDescent="0.25">
      <c r="A18" s="26"/>
      <c r="B18" s="26"/>
      <c r="C18" s="27"/>
      <c r="D18" s="26"/>
      <c r="E18" s="26"/>
      <c r="F18" s="26"/>
      <c r="G18" s="26"/>
      <c r="H18" s="28"/>
      <c r="I18" s="26"/>
    </row>
    <row r="19" spans="1:9" x14ac:dyDescent="0.25">
      <c r="A19" s="26"/>
      <c r="B19" s="26"/>
      <c r="C19" s="27"/>
      <c r="D19" s="26"/>
      <c r="E19" s="26"/>
      <c r="F19" s="26"/>
      <c r="G19" s="26"/>
      <c r="H19" s="28"/>
      <c r="I19" s="26"/>
    </row>
    <row r="20" spans="1:9" x14ac:dyDescent="0.25">
      <c r="A20" s="26"/>
      <c r="B20" s="26"/>
      <c r="C20" s="27"/>
      <c r="D20" s="26"/>
      <c r="E20" s="26"/>
      <c r="F20" s="26"/>
      <c r="G20" s="26"/>
      <c r="H20" s="28"/>
      <c r="I20" s="26"/>
    </row>
    <row r="21" spans="1:9" x14ac:dyDescent="0.25">
      <c r="A21" s="26"/>
      <c r="B21" s="26"/>
      <c r="C21" s="27"/>
      <c r="D21" s="26"/>
      <c r="E21" s="26"/>
      <c r="F21" s="26"/>
      <c r="G21" s="26"/>
      <c r="H21" s="28"/>
      <c r="I21" s="26"/>
    </row>
    <row r="22" spans="1:9" x14ac:dyDescent="0.25">
      <c r="A22" s="26"/>
      <c r="B22" s="26"/>
      <c r="C22" s="27"/>
      <c r="D22" s="26"/>
      <c r="E22" s="26"/>
      <c r="F22" s="26"/>
      <c r="G22" s="26"/>
      <c r="H22" s="28"/>
      <c r="I22" s="26"/>
    </row>
    <row r="23" spans="1:9" x14ac:dyDescent="0.25">
      <c r="A23" s="26"/>
      <c r="B23" s="26"/>
      <c r="C23" s="27"/>
      <c r="D23" s="26"/>
      <c r="E23" s="26"/>
      <c r="F23" s="26"/>
      <c r="G23" s="26"/>
      <c r="H23" s="28"/>
      <c r="I23" s="26"/>
    </row>
    <row r="24" spans="1:9" x14ac:dyDescent="0.25">
      <c r="A24" s="26"/>
      <c r="B24" s="26"/>
      <c r="C24" s="27"/>
      <c r="D24" s="26"/>
      <c r="E24" s="26"/>
      <c r="F24" s="26"/>
      <c r="G24" s="26"/>
      <c r="H24" s="28"/>
      <c r="I24" s="26"/>
    </row>
    <row r="25" spans="1:9" x14ac:dyDescent="0.25">
      <c r="A25" s="26"/>
      <c r="B25" s="26"/>
      <c r="C25" s="27"/>
      <c r="D25" s="26"/>
      <c r="E25" s="26"/>
      <c r="F25" s="26"/>
      <c r="G25" s="26"/>
      <c r="H25" s="28"/>
      <c r="I25" s="26"/>
    </row>
  </sheetData>
  <mergeCells count="1">
    <mergeCell ref="A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Pregunta 1</vt:lpstr>
      <vt:lpstr>Pregunta 2</vt:lpstr>
      <vt:lpstr>Pregunta 3</vt:lpstr>
      <vt:lpstr>Pregunta 4</vt:lpstr>
      <vt:lpstr>'Pregunta 3'!gdocs_numPro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Gutiérrez</dc:creator>
  <cp:lastModifiedBy>s</cp:lastModifiedBy>
  <dcterms:created xsi:type="dcterms:W3CDTF">2020-11-18T12:46:10Z</dcterms:created>
  <dcterms:modified xsi:type="dcterms:W3CDTF">2020-12-17T09:36:46Z</dcterms:modified>
</cp:coreProperties>
</file>