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JAVIER\1. SDA 2020\DPs Concejo\"/>
    </mc:Choice>
  </mc:AlternateContent>
  <xr:revisionPtr revIDLastSave="0" documentId="10_ncr:8100000_{85C31CFA-7719-4FCB-8C1E-CC49EBBC7EEF}" xr6:coauthVersionLast="34" xr6:coauthVersionMax="45" xr10:uidLastSave="{00000000-0000-0000-0000-000000000000}"/>
  <bookViews>
    <workbookView xWindow="0" yWindow="0" windowWidth="20490" windowHeight="6945" xr2:uid="{AD56A167-2989-4FA3-8928-A6E2B3657948}"/>
  </bookViews>
  <sheets>
    <sheet name="Pregunta 1" sheetId="1" r:id="rId1"/>
    <sheet name="Pregunta 2" sheetId="2" r:id="rId2"/>
    <sheet name="Pregunta 3" sheetId="3" r:id="rId3"/>
    <sheet name="Pregunta 4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3" l="1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</calcChain>
</file>

<file path=xl/sharedStrings.xml><?xml version="1.0" encoding="utf-8"?>
<sst xmlns="http://schemas.openxmlformats.org/spreadsheetml/2006/main" count="258" uniqueCount="98">
  <si>
    <t>Area</t>
  </si>
  <si>
    <t>Grupo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</si>
  <si>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</si>
  <si>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</si>
  <si>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</si>
  <si>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</si>
  <si>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</si>
  <si>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</si>
  <si>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Decisión del trámite (negado/aprobado)</t>
  </si>
  <si>
    <t>Área</t>
  </si>
  <si>
    <t>Actuación</t>
  </si>
  <si>
    <t>Número de días que tomó la aprobación o negación del tramite</t>
  </si>
  <si>
    <t>Privado</t>
  </si>
  <si>
    <t>Aprobado</t>
  </si>
  <si>
    <t>Numero de dias desde que inicio la actividad</t>
  </si>
  <si>
    <t>Estado Actual del Proceso</t>
  </si>
  <si>
    <t>SSFFS</t>
  </si>
  <si>
    <t>EVALUACION DE PERMISOS DE APROVECHAMIENTO DE FAUNA SILVESTRE</t>
  </si>
  <si>
    <t>2016ER126154</t>
  </si>
  <si>
    <t>Gator SAS</t>
  </si>
  <si>
    <t>2016ER136853</t>
  </si>
  <si>
    <t>LOUIS VUITTON COLOMBIA</t>
  </si>
  <si>
    <t>2016ER168693</t>
  </si>
  <si>
    <t>Krokodeilos SA</t>
  </si>
  <si>
    <t>2016ER216864</t>
  </si>
  <si>
    <t>COLCUEROS S.A.</t>
  </si>
  <si>
    <t>2016ER229904</t>
  </si>
  <si>
    <t>INVERSIONES HARB CO S.A.S.</t>
  </si>
  <si>
    <t>2017ER11397</t>
  </si>
  <si>
    <t>ROSALBA MENDOZA</t>
  </si>
  <si>
    <t>2017ER128162</t>
  </si>
  <si>
    <t>MARROQUINERA S.A.</t>
  </si>
  <si>
    <t>2017ER149121</t>
  </si>
  <si>
    <t>MARÌA SARDÍ</t>
  </si>
  <si>
    <t>2017ER239972</t>
  </si>
  <si>
    <t>ARTURO CALLE</t>
  </si>
  <si>
    <t>ECOCAIMAN S.A.S.</t>
  </si>
  <si>
    <t>2018ER112362</t>
  </si>
  <si>
    <t>YUMA CROCODILE PRODUCTS S.A.S.</t>
  </si>
  <si>
    <t>2018ER132259</t>
  </si>
  <si>
    <t>ZOONATURA S.A.S.</t>
  </si>
  <si>
    <t>2018ER147748</t>
  </si>
  <si>
    <t>FUNDACIÓN ESCUELA DE ARTES Y OFICIOS SANTO DOMINGO</t>
  </si>
  <si>
    <t>2018ER190084</t>
  </si>
  <si>
    <t>ROBOTHA LTDA</t>
  </si>
  <si>
    <t>2018ER249557</t>
  </si>
  <si>
    <t>URRAS - UNIVERSIDAD NACIONAL DE COLOMBIA</t>
  </si>
  <si>
    <t>2018ER268968</t>
  </si>
  <si>
    <t>BAENA MORA CIA</t>
  </si>
  <si>
    <t>2018ER301885</t>
  </si>
  <si>
    <t>2018ER40910</t>
  </si>
  <si>
    <t>MUSEO DE ARTE MODERNO DE BOGOTÁ</t>
  </si>
  <si>
    <t>2019ER100987</t>
  </si>
  <si>
    <t>ALFREDO TOBON</t>
  </si>
  <si>
    <t>2019ER105446</t>
  </si>
  <si>
    <t>2019ER111650</t>
  </si>
  <si>
    <t>2019ER162737</t>
  </si>
  <si>
    <t>GATOR S.A.S.</t>
  </si>
  <si>
    <t>2019ER212344</t>
  </si>
  <si>
    <t>2019ER231561</t>
  </si>
  <si>
    <t>2019ER268023</t>
  </si>
  <si>
    <t>2019ER302440</t>
  </si>
  <si>
    <t>2019ER31570</t>
  </si>
  <si>
    <t>ZOONATURA</t>
  </si>
  <si>
    <t>2019ER33275</t>
  </si>
  <si>
    <t>EXOPIEL</t>
  </si>
  <si>
    <t>2019ER39173</t>
  </si>
  <si>
    <t>HS COLOMBIA S.A.S.</t>
  </si>
  <si>
    <t>2019ER44617</t>
  </si>
  <si>
    <t xml:space="preserve">ECOCAIMAN SAS </t>
  </si>
  <si>
    <t>2020ER59137</t>
  </si>
  <si>
    <t>COMERCIALIZADORA ARTURO CALLE S.A.</t>
  </si>
  <si>
    <t>Aprobada</t>
  </si>
  <si>
    <t xml:space="preserve">APROBADO </t>
  </si>
  <si>
    <t>2016… 2020</t>
  </si>
  <si>
    <t>2020ER31009</t>
  </si>
  <si>
    <t>ROSALBA MENDOZA LOPEZ</t>
  </si>
  <si>
    <t>2020ER56716</t>
  </si>
  <si>
    <t>CATALINA GONZALEZ ZAMUDIO</t>
  </si>
  <si>
    <t xml:space="preserve"> 2020ER70400</t>
  </si>
  <si>
    <t>2020ER51213</t>
  </si>
  <si>
    <t>FUNDACIÓN JARDÍN BOTÁNICO DEL QUINDÍO</t>
  </si>
  <si>
    <t xml:space="preserve">Firma de Resolución </t>
  </si>
  <si>
    <t>2020ER122885</t>
  </si>
  <si>
    <t>2020ER142943</t>
  </si>
  <si>
    <t>YUMA CROCODILE PRODUCTS</t>
  </si>
  <si>
    <t>Requerimiento</t>
  </si>
  <si>
    <t>2020ER147311</t>
  </si>
  <si>
    <t>2020ER164853</t>
  </si>
  <si>
    <t>Elaboración de Resolución</t>
  </si>
  <si>
    <t>Revisión Concepto técnico</t>
  </si>
  <si>
    <t xml:space="preserve">SFFS </t>
  </si>
  <si>
    <t xml:space="preserve">PERMISOS DE APROVECHAMIENTO DE FAUNA SILVESTRE. </t>
  </si>
  <si>
    <t>Fauna silvestre</t>
  </si>
  <si>
    <t>X</t>
  </si>
  <si>
    <t>Aprovechamiento de fauna silvestre.</t>
  </si>
  <si>
    <t>Trámites</t>
  </si>
  <si>
    <t>2012…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</si>
</sst>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1FBFE-C9EB-44B9-BA04-C0AF5A276C98}">
  <dimension ref="A1:C13"/>
  <sheetViews>
    <sheetView tabSelected="1" topLeftCell="B1" zoomScale="90" zoomScaleNormal="90" workbookViewId="0">
      <selection activeCell="D4" sqref="D4"/>
    </sheetView>
  </sheetViews>
  <sheetFormatPr baseColWidth="10" defaultRowHeight="15" x14ac:dyDescent="0.25"/>
  <cols>
    <col min="1" max="1" width="18.5703125" customWidth="1"/>
    <col min="2" max="2" width="26.7109375" bestFit="1" customWidth="1"/>
    <col min="3" max="3" width="17.42578125" customWidth="1"/>
  </cols>
  <sheetData>
    <row r="1" spans="1:3" x14ac:dyDescent="0.25">
      <c r="A1" s="21"/>
    </row>
    <row r="3" spans="1:3" x14ac:dyDescent="0.25">
      <c r="A3" s="2"/>
      <c r="B3" s="2"/>
      <c r="C3" s="24" t="s">
        <v>96</v>
      </c>
    </row>
    <row r="4" spans="1:3" ht="30" x14ac:dyDescent="0.25">
      <c r="A4" s="16" t="s">
        <v>0</v>
      </c>
      <c r="B4" s="16" t="s">
        <v>1</v>
      </c>
      <c r="C4" s="17" t="s">
        <v>95</v>
      </c>
    </row>
    <row r="5" spans="1:3" x14ac:dyDescent="0.25">
      <c r="A5" s="4" t="s">
        <v>16</v>
      </c>
      <c r="B5" s="4" t="s">
        <v>93</v>
      </c>
      <c r="C5" s="1" t="s">
        <v>94</v>
      </c>
    </row>
    <row r="6" spans="1:3" x14ac:dyDescent="0.25">
      <c r="A6" s="12"/>
      <c r="B6" s="12"/>
      <c r="C6" s="11"/>
    </row>
    <row r="7" spans="1:3" x14ac:dyDescent="0.25">
      <c r="A7" s="13"/>
      <c r="B7" s="12"/>
      <c r="C7" s="11"/>
    </row>
    <row r="8" spans="1:3" x14ac:dyDescent="0.25">
      <c r="A8" s="13"/>
      <c r="B8" s="14"/>
      <c r="C8" s="11"/>
    </row>
    <row r="9" spans="1:3" x14ac:dyDescent="0.25">
      <c r="A9" s="12"/>
      <c r="B9" s="12"/>
      <c r="C9" s="15"/>
    </row>
    <row r="10" spans="1:3" x14ac:dyDescent="0.25">
      <c r="A10" s="11"/>
      <c r="B10" s="11"/>
      <c r="C10" s="11"/>
    </row>
    <row r="11" spans="1:3" x14ac:dyDescent="0.25">
      <c r="A11" s="11"/>
      <c r="B11" s="11"/>
      <c r="C11" s="11"/>
    </row>
    <row r="12" spans="1:3" x14ac:dyDescent="0.25">
      <c r="A12" s="11"/>
      <c r="B12" s="11"/>
      <c r="C12" s="11"/>
    </row>
    <row r="13" spans="1:3" x14ac:dyDescent="0.25">
      <c r="A13" s="11"/>
      <c r="B13" s="11"/>
      <c r="C13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93FC0-68DE-4CBE-BA92-13DF41E643C2}">
  <dimension ref="A1:K5"/>
  <sheetViews>
    <sheetView workbookViewId="0">
      <selection activeCell="K12" sqref="K12"/>
    </sheetView>
  </sheetViews>
  <sheetFormatPr baseColWidth="10" defaultRowHeight="15" x14ac:dyDescent="0.25"/>
  <cols>
    <col min="2" max="2" width="16.5703125" customWidth="1"/>
    <col min="3" max="4" width="9.7109375" customWidth="1"/>
    <col min="5" max="5" width="9" customWidth="1"/>
    <col min="6" max="6" width="10.140625" customWidth="1"/>
    <col min="7" max="7" width="8.7109375" customWidth="1"/>
    <col min="8" max="8" width="9.140625" customWidth="1"/>
    <col min="9" max="9" width="9" customWidth="1"/>
    <col min="10" max="10" width="8.85546875" customWidth="1"/>
    <col min="11" max="11" width="9.7109375" customWidth="1"/>
  </cols>
  <sheetData>
    <row r="1" spans="1:11" x14ac:dyDescent="0.25">
      <c r="A1" s="21"/>
    </row>
    <row r="2" spans="1:11" x14ac:dyDescent="0.25">
      <c r="A2" t="s">
        <v>97</v>
      </c>
    </row>
    <row r="4" spans="1:11" x14ac:dyDescent="0.25">
      <c r="A4" s="18"/>
      <c r="B4" s="18"/>
      <c r="C4" s="22">
        <v>2012</v>
      </c>
      <c r="D4" s="22">
        <v>2013</v>
      </c>
      <c r="E4" s="22">
        <v>2014</v>
      </c>
      <c r="F4" s="22">
        <v>2015</v>
      </c>
      <c r="G4" s="22">
        <v>2016</v>
      </c>
      <c r="H4" s="22">
        <v>2017</v>
      </c>
      <c r="I4" s="22">
        <v>2018</v>
      </c>
      <c r="J4" s="22">
        <v>2019</v>
      </c>
      <c r="K4" s="22">
        <v>2020</v>
      </c>
    </row>
    <row r="5" spans="1:11" ht="51" x14ac:dyDescent="0.25">
      <c r="A5" s="5" t="s">
        <v>91</v>
      </c>
      <c r="B5" s="23" t="s">
        <v>92</v>
      </c>
      <c r="C5" s="19">
        <v>1</v>
      </c>
      <c r="D5" s="19">
        <v>8</v>
      </c>
      <c r="E5" s="19">
        <v>6</v>
      </c>
      <c r="F5" s="19">
        <v>4</v>
      </c>
      <c r="G5" s="19">
        <v>5</v>
      </c>
      <c r="H5" s="19">
        <v>4</v>
      </c>
      <c r="I5" s="19">
        <v>8</v>
      </c>
      <c r="J5" s="19">
        <v>12</v>
      </c>
      <c r="K5" s="19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FEB05-B5B5-4FD4-955C-BD9C291436E7}">
  <dimension ref="A1:J34"/>
  <sheetViews>
    <sheetView topLeftCell="A3" zoomScale="90" zoomScaleNormal="90" workbookViewId="0">
      <selection activeCell="A7" sqref="A7"/>
    </sheetView>
  </sheetViews>
  <sheetFormatPr baseColWidth="10" defaultRowHeight="15" x14ac:dyDescent="0.25"/>
  <cols>
    <col min="1" max="1" width="12" customWidth="1"/>
    <col min="2" max="2" width="22.5703125" customWidth="1"/>
    <col min="3" max="3" width="17.5703125" bestFit="1" customWidth="1"/>
    <col min="4" max="4" width="19.7109375" bestFit="1" customWidth="1"/>
    <col min="5" max="5" width="19.140625" bestFit="1" customWidth="1"/>
    <col min="6" max="6" width="27.28515625" customWidth="1"/>
    <col min="7" max="7" width="21.7109375" customWidth="1"/>
    <col min="8" max="8" width="24.42578125" customWidth="1"/>
    <col min="9" max="9" width="16.42578125" customWidth="1"/>
    <col min="10" max="10" width="18.28515625" customWidth="1"/>
  </cols>
  <sheetData>
    <row r="1" spans="1:10" x14ac:dyDescent="0.25">
      <c r="E1" s="21"/>
    </row>
    <row r="3" spans="1:10" x14ac:dyDescent="0.25">
      <c r="A3" s="26" t="s">
        <v>74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74.25" customHeight="1" x14ac:dyDescent="0.25">
      <c r="A4" s="4" t="s">
        <v>9</v>
      </c>
      <c r="B4" s="4" t="s">
        <v>10</v>
      </c>
      <c r="C4" s="4" t="s">
        <v>2</v>
      </c>
      <c r="D4" s="4" t="s">
        <v>3</v>
      </c>
      <c r="E4" s="4" t="s">
        <v>4</v>
      </c>
      <c r="F4" s="4" t="s">
        <v>5</v>
      </c>
      <c r="G4" s="17" t="s">
        <v>6</v>
      </c>
      <c r="H4" s="17" t="s">
        <v>7</v>
      </c>
      <c r="I4" s="17" t="s">
        <v>11</v>
      </c>
      <c r="J4" s="17" t="s">
        <v>8</v>
      </c>
    </row>
    <row r="5" spans="1:10" ht="60" x14ac:dyDescent="0.25">
      <c r="A5" s="1" t="s">
        <v>16</v>
      </c>
      <c r="B5" s="25" t="s">
        <v>17</v>
      </c>
      <c r="C5" s="6">
        <v>42576</v>
      </c>
      <c r="D5" s="1" t="s">
        <v>18</v>
      </c>
      <c r="E5" s="1">
        <v>3495794</v>
      </c>
      <c r="F5" s="25" t="s">
        <v>19</v>
      </c>
      <c r="G5" s="1" t="s">
        <v>12</v>
      </c>
      <c r="H5" s="6">
        <v>42880</v>
      </c>
      <c r="I5" s="1">
        <f>H5-C5</f>
        <v>304</v>
      </c>
      <c r="J5" s="1" t="s">
        <v>13</v>
      </c>
    </row>
    <row r="6" spans="1:10" ht="60" x14ac:dyDescent="0.25">
      <c r="A6" s="1" t="s">
        <v>16</v>
      </c>
      <c r="B6" s="25" t="s">
        <v>17</v>
      </c>
      <c r="C6" s="6">
        <v>42591</v>
      </c>
      <c r="D6" s="1" t="s">
        <v>20</v>
      </c>
      <c r="E6" s="1">
        <v>3656052</v>
      </c>
      <c r="F6" s="25" t="s">
        <v>21</v>
      </c>
      <c r="G6" s="1" t="s">
        <v>12</v>
      </c>
      <c r="H6" s="6">
        <v>42816</v>
      </c>
      <c r="I6" s="1">
        <f t="shared" ref="I6:I33" si="0">H6-C6</f>
        <v>225</v>
      </c>
      <c r="J6" s="1" t="s">
        <v>13</v>
      </c>
    </row>
    <row r="7" spans="1:10" ht="60" x14ac:dyDescent="0.25">
      <c r="A7" s="1" t="s">
        <v>16</v>
      </c>
      <c r="B7" s="25" t="s">
        <v>17</v>
      </c>
      <c r="C7" s="6">
        <v>42641</v>
      </c>
      <c r="D7" s="1" t="s">
        <v>22</v>
      </c>
      <c r="E7" s="1">
        <v>3542112</v>
      </c>
      <c r="F7" s="25" t="s">
        <v>23</v>
      </c>
      <c r="G7" s="1" t="s">
        <v>12</v>
      </c>
      <c r="H7" s="6">
        <v>42977</v>
      </c>
      <c r="I7" s="1">
        <f t="shared" si="0"/>
        <v>336</v>
      </c>
      <c r="J7" s="1" t="s">
        <v>13</v>
      </c>
    </row>
    <row r="8" spans="1:10" ht="60" x14ac:dyDescent="0.25">
      <c r="A8" s="1" t="s">
        <v>16</v>
      </c>
      <c r="B8" s="25" t="s">
        <v>17</v>
      </c>
      <c r="C8" s="6">
        <v>42710</v>
      </c>
      <c r="D8" s="1" t="s">
        <v>24</v>
      </c>
      <c r="E8" s="1">
        <v>3599517</v>
      </c>
      <c r="F8" s="25" t="s">
        <v>25</v>
      </c>
      <c r="G8" s="1" t="s">
        <v>12</v>
      </c>
      <c r="H8" s="6">
        <v>43063</v>
      </c>
      <c r="I8" s="1">
        <f t="shared" si="0"/>
        <v>353</v>
      </c>
      <c r="J8" s="1" t="s">
        <v>13</v>
      </c>
    </row>
    <row r="9" spans="1:10" ht="60" x14ac:dyDescent="0.25">
      <c r="A9" s="1" t="s">
        <v>16</v>
      </c>
      <c r="B9" s="25" t="s">
        <v>17</v>
      </c>
      <c r="C9" s="6">
        <v>42727</v>
      </c>
      <c r="D9" s="1" t="s">
        <v>26</v>
      </c>
      <c r="E9" s="1">
        <v>3617169</v>
      </c>
      <c r="F9" s="25" t="s">
        <v>27</v>
      </c>
      <c r="G9" s="1" t="s">
        <v>12</v>
      </c>
      <c r="H9" s="6">
        <v>42978</v>
      </c>
      <c r="I9" s="1">
        <f t="shared" si="0"/>
        <v>251</v>
      </c>
      <c r="J9" s="1" t="s">
        <v>13</v>
      </c>
    </row>
    <row r="10" spans="1:10" ht="60" x14ac:dyDescent="0.25">
      <c r="A10" s="1" t="s">
        <v>16</v>
      </c>
      <c r="B10" s="25" t="s">
        <v>17</v>
      </c>
      <c r="C10" s="6">
        <v>42754</v>
      </c>
      <c r="D10" s="1" t="s">
        <v>28</v>
      </c>
      <c r="E10" s="1">
        <v>3637484</v>
      </c>
      <c r="F10" s="25" t="s">
        <v>29</v>
      </c>
      <c r="G10" s="1" t="s">
        <v>12</v>
      </c>
      <c r="H10" s="6">
        <v>43172</v>
      </c>
      <c r="I10" s="1">
        <f t="shared" si="0"/>
        <v>418</v>
      </c>
      <c r="J10" s="1" t="s">
        <v>13</v>
      </c>
    </row>
    <row r="11" spans="1:10" ht="60" x14ac:dyDescent="0.25">
      <c r="A11" s="1" t="s">
        <v>16</v>
      </c>
      <c r="B11" s="25" t="s">
        <v>17</v>
      </c>
      <c r="C11" s="6">
        <v>42927</v>
      </c>
      <c r="D11" s="1" t="s">
        <v>30</v>
      </c>
      <c r="E11" s="1">
        <v>3782081</v>
      </c>
      <c r="F11" s="25" t="s">
        <v>31</v>
      </c>
      <c r="G11" s="1" t="s">
        <v>12</v>
      </c>
      <c r="H11" s="6">
        <v>43333</v>
      </c>
      <c r="I11" s="1">
        <f t="shared" si="0"/>
        <v>406</v>
      </c>
      <c r="J11" s="1" t="s">
        <v>13</v>
      </c>
    </row>
    <row r="12" spans="1:10" ht="60" x14ac:dyDescent="0.25">
      <c r="A12" s="1" t="s">
        <v>16</v>
      </c>
      <c r="B12" s="25" t="s">
        <v>17</v>
      </c>
      <c r="C12" s="6">
        <v>42951</v>
      </c>
      <c r="D12" s="1" t="s">
        <v>32</v>
      </c>
      <c r="E12" s="1">
        <v>3810276</v>
      </c>
      <c r="F12" s="25" t="s">
        <v>33</v>
      </c>
      <c r="G12" s="1" t="s">
        <v>12</v>
      </c>
      <c r="H12" s="6">
        <v>43166</v>
      </c>
      <c r="I12" s="1">
        <f t="shared" si="0"/>
        <v>215</v>
      </c>
      <c r="J12" s="1" t="s">
        <v>13</v>
      </c>
    </row>
    <row r="13" spans="1:10" ht="60" x14ac:dyDescent="0.25">
      <c r="A13" s="1" t="s">
        <v>16</v>
      </c>
      <c r="B13" s="25" t="s">
        <v>17</v>
      </c>
      <c r="C13" s="6">
        <v>43067</v>
      </c>
      <c r="D13" s="1" t="s">
        <v>34</v>
      </c>
      <c r="E13" s="1">
        <v>3687536</v>
      </c>
      <c r="F13" s="25" t="s">
        <v>35</v>
      </c>
      <c r="G13" s="1" t="s">
        <v>12</v>
      </c>
      <c r="H13" s="6">
        <v>43224</v>
      </c>
      <c r="I13" s="1">
        <f t="shared" si="0"/>
        <v>157</v>
      </c>
      <c r="J13" s="1" t="s">
        <v>13</v>
      </c>
    </row>
    <row r="14" spans="1:10" ht="60" x14ac:dyDescent="0.25">
      <c r="A14" s="1" t="s">
        <v>16</v>
      </c>
      <c r="B14" s="25" t="s">
        <v>17</v>
      </c>
      <c r="C14" s="6">
        <v>43238</v>
      </c>
      <c r="D14" s="1" t="s">
        <v>37</v>
      </c>
      <c r="E14" s="1">
        <v>4089266</v>
      </c>
      <c r="F14" s="25" t="s">
        <v>38</v>
      </c>
      <c r="G14" s="1" t="s">
        <v>12</v>
      </c>
      <c r="H14" s="6">
        <v>43536</v>
      </c>
      <c r="I14" s="1">
        <f t="shared" si="0"/>
        <v>298</v>
      </c>
      <c r="J14" s="1" t="s">
        <v>72</v>
      </c>
    </row>
    <row r="15" spans="1:10" ht="60" x14ac:dyDescent="0.25">
      <c r="A15" s="1" t="s">
        <v>16</v>
      </c>
      <c r="B15" s="25" t="s">
        <v>17</v>
      </c>
      <c r="C15" s="6">
        <v>43258</v>
      </c>
      <c r="D15" s="1" t="s">
        <v>39</v>
      </c>
      <c r="E15" s="1">
        <v>4111964</v>
      </c>
      <c r="F15" s="25" t="s">
        <v>40</v>
      </c>
      <c r="G15" s="1" t="s">
        <v>12</v>
      </c>
      <c r="H15" s="6">
        <v>43353</v>
      </c>
      <c r="I15" s="1">
        <f t="shared" si="0"/>
        <v>95</v>
      </c>
      <c r="J15" s="1" t="s">
        <v>72</v>
      </c>
    </row>
    <row r="16" spans="1:10" ht="53.25" customHeight="1" x14ac:dyDescent="0.25">
      <c r="A16" s="1" t="s">
        <v>16</v>
      </c>
      <c r="B16" s="25" t="s">
        <v>17</v>
      </c>
      <c r="C16" s="6">
        <v>43277</v>
      </c>
      <c r="D16" s="1" t="s">
        <v>41</v>
      </c>
      <c r="E16" s="1">
        <v>4130438</v>
      </c>
      <c r="F16" s="25" t="s">
        <v>42</v>
      </c>
      <c r="G16" s="1" t="s">
        <v>12</v>
      </c>
      <c r="H16" s="6">
        <v>43397</v>
      </c>
      <c r="I16" s="1">
        <f t="shared" si="0"/>
        <v>120</v>
      </c>
      <c r="J16" s="1" t="s">
        <v>72</v>
      </c>
    </row>
    <row r="17" spans="1:10" ht="60" x14ac:dyDescent="0.25">
      <c r="A17" s="1" t="s">
        <v>16</v>
      </c>
      <c r="B17" s="25" t="s">
        <v>17</v>
      </c>
      <c r="C17" s="6">
        <v>43327</v>
      </c>
      <c r="D17" s="1" t="s">
        <v>43</v>
      </c>
      <c r="E17" s="1">
        <v>4178642</v>
      </c>
      <c r="F17" s="25" t="s">
        <v>44</v>
      </c>
      <c r="G17" s="1" t="s">
        <v>12</v>
      </c>
      <c r="H17" s="6">
        <v>43417</v>
      </c>
      <c r="I17" s="1">
        <f t="shared" si="0"/>
        <v>90</v>
      </c>
      <c r="J17" s="1" t="s">
        <v>72</v>
      </c>
    </row>
    <row r="18" spans="1:10" ht="60" x14ac:dyDescent="0.25">
      <c r="A18" s="1" t="s">
        <v>16</v>
      </c>
      <c r="B18" s="25" t="s">
        <v>17</v>
      </c>
      <c r="C18" s="6">
        <v>43397</v>
      </c>
      <c r="D18" s="1" t="s">
        <v>45</v>
      </c>
      <c r="E18" s="1">
        <v>4251612</v>
      </c>
      <c r="F18" s="25" t="s">
        <v>46</v>
      </c>
      <c r="G18" s="1" t="s">
        <v>12</v>
      </c>
      <c r="H18" s="6">
        <v>43809</v>
      </c>
      <c r="I18" s="1">
        <f t="shared" si="0"/>
        <v>412</v>
      </c>
      <c r="J18" s="1" t="s">
        <v>72</v>
      </c>
    </row>
    <row r="19" spans="1:10" ht="60" x14ac:dyDescent="0.25">
      <c r="A19" s="1" t="s">
        <v>16</v>
      </c>
      <c r="B19" s="25" t="s">
        <v>17</v>
      </c>
      <c r="C19" s="6">
        <v>43423</v>
      </c>
      <c r="D19" s="1" t="s">
        <v>47</v>
      </c>
      <c r="E19" s="1">
        <v>4277467</v>
      </c>
      <c r="F19" s="25" t="s">
        <v>48</v>
      </c>
      <c r="G19" s="1" t="s">
        <v>12</v>
      </c>
      <c r="H19" s="6">
        <v>43760</v>
      </c>
      <c r="I19" s="1">
        <f t="shared" si="0"/>
        <v>337</v>
      </c>
      <c r="J19" s="1" t="s">
        <v>72</v>
      </c>
    </row>
    <row r="20" spans="1:10" ht="60" x14ac:dyDescent="0.25">
      <c r="A20" s="1" t="s">
        <v>16</v>
      </c>
      <c r="B20" s="25" t="s">
        <v>17</v>
      </c>
      <c r="C20" s="6">
        <v>43453</v>
      </c>
      <c r="D20" s="1" t="s">
        <v>49</v>
      </c>
      <c r="E20" s="1">
        <v>4314562</v>
      </c>
      <c r="F20" s="25" t="s">
        <v>21</v>
      </c>
      <c r="G20" s="1" t="s">
        <v>12</v>
      </c>
      <c r="H20" s="6">
        <v>43626</v>
      </c>
      <c r="I20" s="1">
        <f t="shared" si="0"/>
        <v>173</v>
      </c>
      <c r="J20" s="1" t="s">
        <v>72</v>
      </c>
    </row>
    <row r="21" spans="1:10" ht="63" customHeight="1" x14ac:dyDescent="0.25">
      <c r="A21" s="1" t="s">
        <v>16</v>
      </c>
      <c r="B21" s="25" t="s">
        <v>17</v>
      </c>
      <c r="C21" s="6">
        <v>43160</v>
      </c>
      <c r="D21" s="1" t="s">
        <v>50</v>
      </c>
      <c r="E21" s="1">
        <v>4006954</v>
      </c>
      <c r="F21" s="25" t="s">
        <v>51</v>
      </c>
      <c r="G21" s="1" t="s">
        <v>12</v>
      </c>
      <c r="H21" s="6">
        <v>43536</v>
      </c>
      <c r="I21" s="1">
        <f t="shared" si="0"/>
        <v>376</v>
      </c>
      <c r="J21" s="1" t="s">
        <v>72</v>
      </c>
    </row>
    <row r="22" spans="1:10" ht="60" x14ac:dyDescent="0.25">
      <c r="A22" s="1" t="s">
        <v>16</v>
      </c>
      <c r="B22" s="25" t="s">
        <v>17</v>
      </c>
      <c r="C22" s="6">
        <v>43628</v>
      </c>
      <c r="D22" s="1" t="s">
        <v>52</v>
      </c>
      <c r="E22" s="1">
        <v>4525057</v>
      </c>
      <c r="F22" s="25" t="s">
        <v>53</v>
      </c>
      <c r="G22" s="1" t="s">
        <v>12</v>
      </c>
      <c r="H22" s="6">
        <v>43748</v>
      </c>
      <c r="I22" s="1">
        <f t="shared" si="0"/>
        <v>120</v>
      </c>
      <c r="J22" s="1" t="s">
        <v>73</v>
      </c>
    </row>
    <row r="23" spans="1:10" ht="60" x14ac:dyDescent="0.25">
      <c r="A23" s="1" t="s">
        <v>16</v>
      </c>
      <c r="B23" s="25" t="s">
        <v>17</v>
      </c>
      <c r="C23" s="6">
        <v>43600</v>
      </c>
      <c r="D23" s="1" t="s">
        <v>54</v>
      </c>
      <c r="E23" s="1">
        <v>4447591</v>
      </c>
      <c r="F23" s="25" t="s">
        <v>27</v>
      </c>
      <c r="G23" s="1" t="s">
        <v>12</v>
      </c>
      <c r="H23" s="6">
        <v>43790</v>
      </c>
      <c r="I23" s="1">
        <f t="shared" si="0"/>
        <v>190</v>
      </c>
      <c r="J23" s="1" t="s">
        <v>73</v>
      </c>
    </row>
    <row r="24" spans="1:10" ht="60" x14ac:dyDescent="0.25">
      <c r="A24" s="1" t="s">
        <v>16</v>
      </c>
      <c r="B24" s="25" t="s">
        <v>17</v>
      </c>
      <c r="C24" s="6">
        <v>43607</v>
      </c>
      <c r="D24" s="1" t="s">
        <v>55</v>
      </c>
      <c r="E24" s="1">
        <v>4804821</v>
      </c>
      <c r="F24" s="25" t="s">
        <v>31</v>
      </c>
      <c r="G24" s="1" t="s">
        <v>12</v>
      </c>
      <c r="H24" s="6">
        <v>43707</v>
      </c>
      <c r="I24" s="1">
        <f t="shared" si="0"/>
        <v>100</v>
      </c>
      <c r="J24" s="1" t="s">
        <v>73</v>
      </c>
    </row>
    <row r="25" spans="1:10" ht="60" x14ac:dyDescent="0.25">
      <c r="A25" s="1" t="s">
        <v>16</v>
      </c>
      <c r="B25" s="25" t="s">
        <v>17</v>
      </c>
      <c r="C25" s="6">
        <v>43664</v>
      </c>
      <c r="D25" s="1" t="s">
        <v>56</v>
      </c>
      <c r="E25" s="1">
        <v>4519431</v>
      </c>
      <c r="F25" s="25" t="s">
        <v>57</v>
      </c>
      <c r="G25" s="1" t="s">
        <v>12</v>
      </c>
      <c r="H25" s="6">
        <v>43802</v>
      </c>
      <c r="I25" s="1">
        <f t="shared" si="0"/>
        <v>138</v>
      </c>
      <c r="J25" s="1" t="s">
        <v>73</v>
      </c>
    </row>
    <row r="26" spans="1:10" ht="60" x14ac:dyDescent="0.25">
      <c r="A26" s="1" t="s">
        <v>16</v>
      </c>
      <c r="B26" s="25" t="s">
        <v>17</v>
      </c>
      <c r="C26" s="6">
        <v>43725</v>
      </c>
      <c r="D26" s="1" t="s">
        <v>58</v>
      </c>
      <c r="E26" s="1">
        <v>4574109</v>
      </c>
      <c r="F26" s="25" t="s">
        <v>21</v>
      </c>
      <c r="G26" s="1" t="s">
        <v>12</v>
      </c>
      <c r="H26" s="6">
        <v>43790</v>
      </c>
      <c r="I26" s="1">
        <f t="shared" si="0"/>
        <v>65</v>
      </c>
      <c r="J26" s="1" t="s">
        <v>73</v>
      </c>
    </row>
    <row r="27" spans="1:10" ht="60" x14ac:dyDescent="0.25">
      <c r="A27" s="1" t="s">
        <v>16</v>
      </c>
      <c r="B27" s="25" t="s">
        <v>17</v>
      </c>
      <c r="C27" s="6">
        <v>43740</v>
      </c>
      <c r="D27" s="1" t="s">
        <v>59</v>
      </c>
      <c r="E27" s="1">
        <v>4595947</v>
      </c>
      <c r="F27" s="25" t="s">
        <v>25</v>
      </c>
      <c r="G27" s="1" t="s">
        <v>12</v>
      </c>
      <c r="H27" s="6">
        <v>43936</v>
      </c>
      <c r="I27" s="1">
        <f t="shared" si="0"/>
        <v>196</v>
      </c>
      <c r="J27" s="1" t="s">
        <v>73</v>
      </c>
    </row>
    <row r="28" spans="1:10" ht="60" x14ac:dyDescent="0.25">
      <c r="A28" s="1" t="s">
        <v>16</v>
      </c>
      <c r="B28" s="25" t="s">
        <v>17</v>
      </c>
      <c r="C28" s="6">
        <v>43787</v>
      </c>
      <c r="D28" s="1" t="s">
        <v>60</v>
      </c>
      <c r="E28" s="1">
        <v>4638078</v>
      </c>
      <c r="F28" s="25" t="s">
        <v>31</v>
      </c>
      <c r="G28" s="1" t="s">
        <v>12</v>
      </c>
      <c r="H28" s="6">
        <v>44007</v>
      </c>
      <c r="I28" s="1">
        <f t="shared" si="0"/>
        <v>220</v>
      </c>
      <c r="J28" s="1" t="s">
        <v>73</v>
      </c>
    </row>
    <row r="29" spans="1:10" ht="60" x14ac:dyDescent="0.25">
      <c r="A29" s="1" t="s">
        <v>16</v>
      </c>
      <c r="B29" s="25" t="s">
        <v>17</v>
      </c>
      <c r="C29" s="6">
        <v>43825</v>
      </c>
      <c r="D29" s="1" t="s">
        <v>61</v>
      </c>
      <c r="E29" s="1">
        <v>4675449</v>
      </c>
      <c r="F29" s="25">
        <v>4675449</v>
      </c>
      <c r="G29" s="1" t="s">
        <v>12</v>
      </c>
      <c r="H29" s="6">
        <v>44132</v>
      </c>
      <c r="I29" s="1">
        <f t="shared" si="0"/>
        <v>307</v>
      </c>
      <c r="J29" s="1" t="s">
        <v>73</v>
      </c>
    </row>
    <row r="30" spans="1:10" ht="60" x14ac:dyDescent="0.25">
      <c r="A30" s="1" t="s">
        <v>16</v>
      </c>
      <c r="B30" s="25" t="s">
        <v>17</v>
      </c>
      <c r="C30" s="6">
        <v>43502</v>
      </c>
      <c r="D30" s="1" t="s">
        <v>62</v>
      </c>
      <c r="E30" s="1">
        <v>4359068</v>
      </c>
      <c r="F30" s="25" t="s">
        <v>63</v>
      </c>
      <c r="G30" s="1" t="s">
        <v>12</v>
      </c>
      <c r="H30" s="6">
        <v>43768</v>
      </c>
      <c r="I30" s="1">
        <f t="shared" si="0"/>
        <v>266</v>
      </c>
      <c r="J30" s="1" t="s">
        <v>73</v>
      </c>
    </row>
    <row r="31" spans="1:10" ht="60" x14ac:dyDescent="0.25">
      <c r="A31" s="1" t="s">
        <v>16</v>
      </c>
      <c r="B31" s="25" t="s">
        <v>17</v>
      </c>
      <c r="C31" s="6">
        <v>43504</v>
      </c>
      <c r="D31" s="1" t="s">
        <v>64</v>
      </c>
      <c r="E31" s="1">
        <v>4360751</v>
      </c>
      <c r="F31" s="25" t="s">
        <v>65</v>
      </c>
      <c r="G31" s="1" t="s">
        <v>12</v>
      </c>
      <c r="H31" s="6">
        <v>43651</v>
      </c>
      <c r="I31" s="1">
        <f t="shared" si="0"/>
        <v>147</v>
      </c>
      <c r="J31" s="1" t="s">
        <v>73</v>
      </c>
    </row>
    <row r="32" spans="1:10" ht="60" x14ac:dyDescent="0.25">
      <c r="A32" s="1" t="s">
        <v>16</v>
      </c>
      <c r="B32" s="25" t="s">
        <v>17</v>
      </c>
      <c r="C32" s="6">
        <v>43511</v>
      </c>
      <c r="D32" s="1" t="s">
        <v>66</v>
      </c>
      <c r="E32" s="1">
        <v>4366843</v>
      </c>
      <c r="F32" s="25" t="s">
        <v>67</v>
      </c>
      <c r="G32" s="1" t="s">
        <v>12</v>
      </c>
      <c r="H32" s="6">
        <v>43563</v>
      </c>
      <c r="I32" s="1">
        <f t="shared" si="0"/>
        <v>52</v>
      </c>
      <c r="J32" s="1" t="s">
        <v>73</v>
      </c>
    </row>
    <row r="33" spans="1:10" ht="60" x14ac:dyDescent="0.25">
      <c r="A33" s="1" t="s">
        <v>16</v>
      </c>
      <c r="B33" s="25" t="s">
        <v>17</v>
      </c>
      <c r="C33" s="6">
        <v>43518</v>
      </c>
      <c r="D33" s="1" t="s">
        <v>68</v>
      </c>
      <c r="E33" s="1">
        <v>4373040</v>
      </c>
      <c r="F33" s="25" t="s">
        <v>36</v>
      </c>
      <c r="G33" s="1" t="s">
        <v>12</v>
      </c>
      <c r="H33" s="6">
        <v>43621</v>
      </c>
      <c r="I33" s="1">
        <f t="shared" si="0"/>
        <v>103</v>
      </c>
      <c r="J33" s="1" t="s">
        <v>73</v>
      </c>
    </row>
    <row r="34" spans="1:10" ht="60" x14ac:dyDescent="0.25">
      <c r="A34" s="1" t="s">
        <v>16</v>
      </c>
      <c r="B34" s="25" t="s">
        <v>17</v>
      </c>
      <c r="C34" s="6">
        <v>43906</v>
      </c>
      <c r="D34" s="1" t="s">
        <v>70</v>
      </c>
      <c r="E34" s="1">
        <v>4761464</v>
      </c>
      <c r="F34" s="25" t="s">
        <v>71</v>
      </c>
      <c r="G34" s="1" t="s">
        <v>12</v>
      </c>
      <c r="H34" s="6">
        <v>44119</v>
      </c>
      <c r="I34" s="1">
        <f>+H34-C34</f>
        <v>213</v>
      </c>
      <c r="J34" s="1" t="s">
        <v>73</v>
      </c>
    </row>
  </sheetData>
  <mergeCells count="1">
    <mergeCell ref="A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9033-A1F6-4B88-8507-C39583714505}">
  <dimension ref="A1:I12"/>
  <sheetViews>
    <sheetView zoomScale="80" zoomScaleNormal="80" workbookViewId="0">
      <selection activeCell="A4" sqref="A4"/>
    </sheetView>
  </sheetViews>
  <sheetFormatPr baseColWidth="10" defaultRowHeight="15" x14ac:dyDescent="0.25"/>
  <cols>
    <col min="1" max="1" width="20.7109375" customWidth="1"/>
    <col min="2" max="2" width="22.5703125" customWidth="1"/>
    <col min="3" max="3" width="17.5703125" bestFit="1" customWidth="1"/>
    <col min="4" max="4" width="17.28515625" customWidth="1"/>
    <col min="5" max="5" width="16.85546875" customWidth="1"/>
    <col min="6" max="6" width="19.5703125" customWidth="1"/>
    <col min="7" max="7" width="24.85546875" customWidth="1"/>
    <col min="8" max="8" width="24.42578125" customWidth="1"/>
    <col min="9" max="9" width="23.85546875" bestFit="1" customWidth="1"/>
  </cols>
  <sheetData>
    <row r="1" spans="1:9" x14ac:dyDescent="0.25">
      <c r="B1" s="21"/>
    </row>
    <row r="3" spans="1:9" x14ac:dyDescent="0.25">
      <c r="A3" s="26" t="s">
        <v>74</v>
      </c>
      <c r="B3" s="26"/>
      <c r="C3" s="26"/>
      <c r="D3" s="26"/>
      <c r="E3" s="26"/>
      <c r="F3" s="26"/>
      <c r="G3" s="26"/>
      <c r="H3" s="26"/>
      <c r="I3" s="26"/>
    </row>
    <row r="4" spans="1:9" ht="38.25" customHeight="1" x14ac:dyDescent="0.25">
      <c r="A4" s="3" t="s">
        <v>9</v>
      </c>
      <c r="B4" s="3" t="s">
        <v>10</v>
      </c>
      <c r="C4" s="3" t="s">
        <v>2</v>
      </c>
      <c r="D4" s="20" t="s">
        <v>3</v>
      </c>
      <c r="E4" s="20" t="s">
        <v>4</v>
      </c>
      <c r="F4" s="3" t="s">
        <v>5</v>
      </c>
      <c r="G4" s="20" t="s">
        <v>6</v>
      </c>
      <c r="H4" s="20" t="s">
        <v>14</v>
      </c>
      <c r="I4" s="3" t="s">
        <v>15</v>
      </c>
    </row>
    <row r="5" spans="1:9" ht="60" x14ac:dyDescent="0.25">
      <c r="A5" s="7" t="s">
        <v>16</v>
      </c>
      <c r="B5" s="7" t="s">
        <v>17</v>
      </c>
      <c r="C5" s="8">
        <v>43871</v>
      </c>
      <c r="D5" s="9" t="s">
        <v>75</v>
      </c>
      <c r="E5" s="9">
        <v>4716777</v>
      </c>
      <c r="F5" s="9" t="s">
        <v>76</v>
      </c>
      <c r="G5" s="7" t="s">
        <v>12</v>
      </c>
      <c r="H5" s="7">
        <v>290</v>
      </c>
      <c r="I5" s="7" t="s">
        <v>89</v>
      </c>
    </row>
    <row r="6" spans="1:9" ht="60" x14ac:dyDescent="0.25">
      <c r="A6" s="7" t="s">
        <v>16</v>
      </c>
      <c r="B6" s="7" t="s">
        <v>17</v>
      </c>
      <c r="C6" s="8">
        <v>44099</v>
      </c>
      <c r="D6" s="10" t="s">
        <v>77</v>
      </c>
      <c r="E6" s="10">
        <v>4759662</v>
      </c>
      <c r="F6" s="10" t="s">
        <v>78</v>
      </c>
      <c r="G6" s="7" t="s">
        <v>12</v>
      </c>
      <c r="H6" s="7">
        <v>62</v>
      </c>
      <c r="I6" s="7" t="s">
        <v>90</v>
      </c>
    </row>
    <row r="7" spans="1:9" ht="60" x14ac:dyDescent="0.25">
      <c r="A7" s="7" t="s">
        <v>16</v>
      </c>
      <c r="B7" s="7" t="s">
        <v>17</v>
      </c>
      <c r="C7" s="8">
        <v>43938</v>
      </c>
      <c r="D7" s="10" t="s">
        <v>79</v>
      </c>
      <c r="E7" s="10">
        <v>4761918</v>
      </c>
      <c r="F7" s="10" t="s">
        <v>40</v>
      </c>
      <c r="G7" s="7" t="s">
        <v>12</v>
      </c>
      <c r="H7" s="7">
        <v>223</v>
      </c>
      <c r="I7" s="7" t="s">
        <v>89</v>
      </c>
    </row>
    <row r="8" spans="1:9" ht="60" x14ac:dyDescent="0.25">
      <c r="A8" s="7" t="s">
        <v>16</v>
      </c>
      <c r="B8" s="7" t="s">
        <v>17</v>
      </c>
      <c r="C8" s="8">
        <v>44001</v>
      </c>
      <c r="D8" s="10" t="s">
        <v>80</v>
      </c>
      <c r="E8" s="10">
        <v>4797561</v>
      </c>
      <c r="F8" s="10" t="s">
        <v>81</v>
      </c>
      <c r="G8" s="7" t="s">
        <v>12</v>
      </c>
      <c r="H8" s="7">
        <v>160</v>
      </c>
      <c r="I8" s="7" t="s">
        <v>82</v>
      </c>
    </row>
    <row r="9" spans="1:9" ht="60" x14ac:dyDescent="0.25">
      <c r="A9" s="7" t="s">
        <v>16</v>
      </c>
      <c r="B9" s="7" t="s">
        <v>17</v>
      </c>
      <c r="C9" s="8">
        <v>44062</v>
      </c>
      <c r="D9" s="10" t="s">
        <v>83</v>
      </c>
      <c r="E9" s="10">
        <v>4845508</v>
      </c>
      <c r="F9" s="10" t="s">
        <v>69</v>
      </c>
      <c r="G9" s="7" t="s">
        <v>12</v>
      </c>
      <c r="H9" s="7">
        <v>99</v>
      </c>
      <c r="I9" s="7" t="s">
        <v>90</v>
      </c>
    </row>
    <row r="10" spans="1:9" ht="60" x14ac:dyDescent="0.25">
      <c r="A10" s="7" t="s">
        <v>16</v>
      </c>
      <c r="B10" s="7" t="s">
        <v>17</v>
      </c>
      <c r="C10" s="8">
        <v>44067</v>
      </c>
      <c r="D10" s="10" t="s">
        <v>84</v>
      </c>
      <c r="E10" s="10">
        <v>4848695</v>
      </c>
      <c r="F10" s="10" t="s">
        <v>85</v>
      </c>
      <c r="G10" s="7" t="s">
        <v>12</v>
      </c>
      <c r="H10" s="7">
        <v>94</v>
      </c>
      <c r="I10" s="7" t="s">
        <v>86</v>
      </c>
    </row>
    <row r="11" spans="1:9" ht="60" x14ac:dyDescent="0.25">
      <c r="A11" s="7" t="s">
        <v>16</v>
      </c>
      <c r="B11" s="7" t="s">
        <v>17</v>
      </c>
      <c r="C11" s="8">
        <v>44074</v>
      </c>
      <c r="D11" s="10" t="s">
        <v>87</v>
      </c>
      <c r="E11" s="10">
        <v>4856036</v>
      </c>
      <c r="F11" s="10" t="s">
        <v>25</v>
      </c>
      <c r="G11" s="7" t="s">
        <v>12</v>
      </c>
      <c r="H11" s="7">
        <v>87</v>
      </c>
      <c r="I11" s="7" t="s">
        <v>89</v>
      </c>
    </row>
    <row r="12" spans="1:9" ht="60" x14ac:dyDescent="0.25">
      <c r="A12" s="7" t="s">
        <v>16</v>
      </c>
      <c r="B12" s="7" t="s">
        <v>17</v>
      </c>
      <c r="C12" s="8">
        <v>44099</v>
      </c>
      <c r="D12" s="10" t="s">
        <v>88</v>
      </c>
      <c r="E12" s="10">
        <v>4886040</v>
      </c>
      <c r="F12" s="10" t="s">
        <v>42</v>
      </c>
      <c r="G12" s="7" t="s">
        <v>12</v>
      </c>
      <c r="H12" s="7">
        <v>62</v>
      </c>
      <c r="I12" s="7" t="s">
        <v>90</v>
      </c>
    </row>
  </sheetData>
  <mergeCells count="1">
    <mergeCell ref="A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Pregunta 1</vt:lpstr>
      <vt:lpstr>Pregunta 2</vt:lpstr>
      <vt:lpstr>Pregunta 3</vt:lpstr>
      <vt:lpstr>Pregunta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Gutiérrez</dc:creator>
  <cp:lastModifiedBy>Usuario</cp:lastModifiedBy>
  <dcterms:created xsi:type="dcterms:W3CDTF">2020-11-18T12:46:10Z</dcterms:created>
  <dcterms:modified xsi:type="dcterms:W3CDTF">2020-11-27T20:18:14Z</dcterms:modified>
</cp:coreProperties>
</file>