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Privada\Dir.Confis\C_2025\"/>
    </mc:Choice>
  </mc:AlternateContent>
  <xr:revisionPtr revIDLastSave="0" documentId="13_ncr:1_{35CB7F9D-22B0-4FE0-9F87-3F740380B8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Print_Area" localSheetId="0">Hoja1!$A$1:$AO$63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2" i="1" l="1"/>
  <c r="AL21" i="1"/>
  <c r="AL20" i="1"/>
  <c r="AL19" i="1"/>
  <c r="AL18" i="1"/>
  <c r="AI23" i="1"/>
  <c r="AF23" i="1"/>
  <c r="AC23" i="1"/>
  <c r="Z23" i="1"/>
  <c r="W23" i="1"/>
  <c r="T23" i="1"/>
  <c r="Q23" i="1"/>
  <c r="N23" i="1"/>
  <c r="AL52" i="1"/>
  <c r="A53" i="1"/>
  <c r="A54" i="1" s="1"/>
  <c r="A55" i="1" s="1"/>
  <c r="A56" i="1" s="1"/>
  <c r="AL53" i="1"/>
  <c r="AL54" i="1"/>
  <c r="AL60" i="1"/>
  <c r="AL59" i="1"/>
  <c r="AL58" i="1"/>
  <c r="AL57" i="1"/>
  <c r="AL56" i="1"/>
  <c r="AL55" i="1"/>
  <c r="AF49" i="1"/>
  <c r="R46" i="1"/>
  <c r="N35" i="1"/>
  <c r="N34" i="1"/>
  <c r="N33" i="1"/>
  <c r="N32" i="1"/>
  <c r="N31" i="1"/>
  <c r="T30" i="1"/>
  <c r="W30" i="1" s="1"/>
  <c r="Z30" i="1" s="1"/>
  <c r="AC30" i="1" s="1"/>
  <c r="AF30" i="1" s="1"/>
  <c r="AI30" i="1" s="1"/>
  <c r="Q29" i="1"/>
  <c r="Q34" i="1" s="1"/>
  <c r="T17" i="1"/>
  <c r="W17" i="1" s="1"/>
  <c r="Z17" i="1" s="1"/>
  <c r="AC17" i="1" s="1"/>
  <c r="AF17" i="1" s="1"/>
  <c r="AI17" i="1" s="1"/>
  <c r="Q31" i="1" l="1"/>
  <c r="AL23" i="1"/>
  <c r="AL24" i="1" s="1"/>
  <c r="A57" i="1"/>
  <c r="A58" i="1" s="1"/>
  <c r="A59" i="1" s="1"/>
  <c r="A60" i="1" s="1"/>
  <c r="AL61" i="1"/>
  <c r="AL62" i="1" s="1"/>
  <c r="N36" i="1"/>
  <c r="Q32" i="1"/>
  <c r="Q35" i="1"/>
  <c r="Q33" i="1"/>
  <c r="T29" i="1"/>
  <c r="T35" i="1" l="1"/>
  <c r="T34" i="1"/>
  <c r="W29" i="1"/>
  <c r="T33" i="1"/>
  <c r="T32" i="1"/>
  <c r="T31" i="1"/>
  <c r="Q36" i="1"/>
  <c r="T36" i="1" l="1"/>
  <c r="W35" i="1"/>
  <c r="W34" i="1"/>
  <c r="Z29" i="1"/>
  <c r="W33" i="1"/>
  <c r="W32" i="1"/>
  <c r="W31" i="1"/>
  <c r="AC29" i="1" l="1"/>
  <c r="Z34" i="1"/>
  <c r="Z33" i="1"/>
  <c r="Z32" i="1"/>
  <c r="Z31" i="1"/>
  <c r="Z35" i="1"/>
  <c r="W36" i="1"/>
  <c r="Z36" i="1" l="1"/>
  <c r="AF29" i="1"/>
  <c r="AC33" i="1"/>
  <c r="AC32" i="1"/>
  <c r="AC31" i="1"/>
  <c r="AC35" i="1"/>
  <c r="AC34" i="1"/>
  <c r="AC36" i="1" l="1"/>
  <c r="AF33" i="1"/>
  <c r="AF32" i="1"/>
  <c r="AF31" i="1"/>
  <c r="AF35" i="1"/>
  <c r="AF34" i="1"/>
  <c r="AI29" i="1"/>
  <c r="AI31" i="1" l="1"/>
  <c r="AL31" i="1" s="1"/>
  <c r="AI35" i="1"/>
  <c r="AL35" i="1" s="1"/>
  <c r="AI34" i="1"/>
  <c r="AL34" i="1" s="1"/>
  <c r="AI33" i="1"/>
  <c r="AL33" i="1" s="1"/>
  <c r="AI32" i="1"/>
  <c r="AL32" i="1" s="1"/>
  <c r="AF36" i="1"/>
  <c r="AL36" i="1" l="1"/>
  <c r="AI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vtorres</author>
  </authors>
  <commentList>
    <comment ref="Q28" authorId="0" shapeId="0" xr:uid="{00000000-0006-0000-0000-000001000000}">
      <text>
        <r>
          <rPr>
            <b/>
            <sz val="10"/>
            <color indexed="10"/>
            <rFont val="Tahoma"/>
            <family val="2"/>
          </rPr>
          <t xml:space="preserve">Verifique e Incluya las inflaciones esperadas por año según supuestos macroeconómicos de la SDH, </t>
        </r>
      </text>
    </comment>
  </commentList>
</comments>
</file>

<file path=xl/sharedStrings.xml><?xml version="1.0" encoding="utf-8"?>
<sst xmlns="http://schemas.openxmlformats.org/spreadsheetml/2006/main" count="73" uniqueCount="61">
  <si>
    <t>SOLICITUD DE AUTORIZACIÓN DE VIGENCIAS FUTURAS</t>
  </si>
  <si>
    <t>ENTIDAD</t>
  </si>
  <si>
    <t>FECHA</t>
  </si>
  <si>
    <t>DD-MMM-AÑO</t>
  </si>
  <si>
    <t>CÓDIGO PROYECTO / GASTO</t>
  </si>
  <si>
    <t>NOMBRE PROYECTO / GASTO</t>
  </si>
  <si>
    <t>DESCRIPCIÓN DEL OBJETO DE GASTO</t>
  </si>
  <si>
    <t>CARACTERÍSTICAS VIGENCIAS FUTURAS SOLICITADAS</t>
  </si>
  <si>
    <t>TIPO</t>
  </si>
  <si>
    <t>DECLARADA DE IMPORTANCIA ESTRATEGICA</t>
  </si>
  <si>
    <t>SOLICITUD CON EL PROYECTO DE PRESUPUESTO</t>
  </si>
  <si>
    <t>VIGENCIA FUTURA ORDINARIA</t>
  </si>
  <si>
    <t>NO</t>
  </si>
  <si>
    <t>VIGENCIA FUTURA EXCEPCIONAL</t>
  </si>
  <si>
    <t>SI</t>
  </si>
  <si>
    <t>FECHA CONSEJO DE GOBIERNO</t>
  </si>
  <si>
    <t>CUADRO 1. VIGENCIAS FUTURAS SOLICITADAS</t>
  </si>
  <si>
    <t>PESOS CORRIENTES</t>
  </si>
  <si>
    <t>FUENTE DE FINANCIACIÓN-PROCESO CONTRATACIÓN</t>
  </si>
  <si>
    <t>APROPIACIÓN VIGENCIA ACTUAL*</t>
  </si>
  <si>
    <t>TOTAL VF</t>
  </si>
  <si>
    <t>RECURSOS PROPIOS</t>
  </si>
  <si>
    <t>RECURSOS ADMON CENTRAL</t>
  </si>
  <si>
    <t>TRANSFERENCIAS DE LA NACIÓN</t>
  </si>
  <si>
    <t>RECURSOS CRÉDITO DE LA ENTIDAD</t>
  </si>
  <si>
    <t>RECURSOS CRÉDITO DISTRITO</t>
  </si>
  <si>
    <t>TOTAL</t>
  </si>
  <si>
    <t>º Para las vigencias futuras presentadas junto con el Proyecto de Presupuesto Anual del Distrito Capital, debe indicarse el valor que se apropiará para el proyecto, actividad u obra.</t>
  </si>
  <si>
    <t>APROPIACIÓN VIGENCIA / TOTAL VIGENCIA FUTURA (Mínimo 15%)</t>
  </si>
  <si>
    <t>Pesos constantes del año en que se autorizan</t>
  </si>
  <si>
    <t>VIGENCIAS FUTURAS</t>
  </si>
  <si>
    <t>(% Inflación) esperada según lineamientos de la SDH</t>
  </si>
  <si>
    <t>Deflactor</t>
  </si>
  <si>
    <t>APROPIACIÓN VIGENCIA ACTUAL</t>
  </si>
  <si>
    <t>CUADRO 2. PROGRAMACIÓN DE CONTRATACIÓN</t>
  </si>
  <si>
    <r>
      <t xml:space="preserve">VALOR  A CONTRATAR
</t>
    </r>
    <r>
      <rPr>
        <b/>
        <sz val="11"/>
        <color indexed="10"/>
        <rFont val="Trebuchet MS"/>
        <family val="2"/>
      </rPr>
      <t xml:space="preserve">en corrientes </t>
    </r>
    <r>
      <rPr>
        <b/>
        <sz val="14"/>
        <color indexed="10"/>
        <rFont val="Trebuchet MS"/>
        <family val="2"/>
      </rPr>
      <t>ó</t>
    </r>
    <r>
      <rPr>
        <b/>
        <sz val="11"/>
        <color indexed="10"/>
        <rFont val="Trebuchet MS"/>
        <family val="2"/>
      </rPr>
      <t xml:space="preserve"> 
en constantes</t>
    </r>
  </si>
  <si>
    <r>
      <t xml:space="preserve">TIPO DE CONTRATACIÓN                             </t>
    </r>
    <r>
      <rPr>
        <b/>
        <sz val="11"/>
        <color indexed="10"/>
        <rFont val="Trebuchet MS"/>
        <family val="2"/>
      </rPr>
      <t>Seleccione con una X</t>
    </r>
  </si>
  <si>
    <r>
      <t>CRONOGRAMA DE LICITACIÓN</t>
    </r>
    <r>
      <rPr>
        <b/>
        <vertAlign val="superscript"/>
        <sz val="11"/>
        <color indexed="18"/>
        <rFont val="Trebuchet MS"/>
        <family val="2"/>
      </rPr>
      <t xml:space="preserve">  
</t>
    </r>
    <r>
      <rPr>
        <b/>
        <vertAlign val="superscript"/>
        <sz val="11"/>
        <color indexed="10"/>
        <rFont val="Trebuchet MS"/>
        <family val="2"/>
      </rPr>
      <t xml:space="preserve"> </t>
    </r>
    <r>
      <rPr>
        <b/>
        <sz val="11"/>
        <color indexed="10"/>
        <rFont val="Trebuchet MS"/>
        <family val="2"/>
      </rPr>
      <t xml:space="preserve">Fechas aproximadas (dd-mmm-aaaa) </t>
    </r>
  </si>
  <si>
    <t>Nº</t>
  </si>
  <si>
    <t>COMPONENTE</t>
  </si>
  <si>
    <t>DIRECTA</t>
  </si>
  <si>
    <t>LICITACIÓN O CONCURSO</t>
  </si>
  <si>
    <t>APERTURA</t>
  </si>
  <si>
    <t>ADJUDICACIÓN</t>
  </si>
  <si>
    <t>FIRMA DEL CONTRATO</t>
  </si>
  <si>
    <t>CUADRO 3. PROGRAMACIÓN DE GIROS</t>
  </si>
  <si>
    <t>TOTAL GIROS</t>
  </si>
  <si>
    <t>Pesos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</si>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</sst>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-mmm\-yyyy"/>
    <numFmt numFmtId="165" formatCode="0.000"/>
    <numFmt numFmtId="166" formatCode="dd/mmm/yyyy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sz val="11"/>
      <name val="Trebuchet MS"/>
      <family val="2"/>
    </font>
    <font>
      <b/>
      <sz val="12"/>
      <color indexed="18"/>
      <name val="Trebuchet MS"/>
      <family val="2"/>
    </font>
    <font>
      <b/>
      <u/>
      <sz val="12"/>
      <name val="Trebuchet MS"/>
      <family val="2"/>
    </font>
    <font>
      <b/>
      <sz val="12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b/>
      <sz val="14"/>
      <color indexed="8"/>
      <name val="Trebuchet MS"/>
      <family val="2"/>
    </font>
    <font>
      <b/>
      <sz val="11"/>
      <name val="Trebuchet MS"/>
      <family val="2"/>
    </font>
    <font>
      <b/>
      <sz val="10"/>
      <name val="Trebuchet MS"/>
      <family val="2"/>
    </font>
    <font>
      <b/>
      <sz val="10"/>
      <color indexed="18"/>
      <name val="Trebuchet MS"/>
      <family val="2"/>
    </font>
    <font>
      <b/>
      <sz val="11"/>
      <color indexed="18"/>
      <name val="Trebuchet MS"/>
      <family val="2"/>
    </font>
    <font>
      <sz val="11"/>
      <color indexed="18"/>
      <name val="Trebuchet MS"/>
      <family val="2"/>
    </font>
    <font>
      <b/>
      <sz val="11"/>
      <color indexed="10"/>
      <name val="Trebuchet MS"/>
      <family val="2"/>
    </font>
    <font>
      <b/>
      <sz val="14"/>
      <color indexed="10"/>
      <name val="Trebuchet MS"/>
      <family val="2"/>
    </font>
    <font>
      <b/>
      <vertAlign val="superscript"/>
      <sz val="11"/>
      <color indexed="18"/>
      <name val="Trebuchet MS"/>
      <family val="2"/>
    </font>
    <font>
      <b/>
      <vertAlign val="superscript"/>
      <sz val="11"/>
      <color indexed="10"/>
      <name val="Trebuchet MS"/>
      <family val="2"/>
    </font>
    <font>
      <vertAlign val="superscript"/>
      <sz val="9"/>
      <color indexed="18"/>
      <name val="Trebuchet MS"/>
      <family val="2"/>
    </font>
    <font>
      <b/>
      <vertAlign val="superscript"/>
      <sz val="9"/>
      <color indexed="18"/>
      <name val="Trebuchet MS"/>
      <family val="2"/>
    </font>
    <font>
      <sz val="10"/>
      <color indexed="18"/>
      <name val="Trebuchet MS"/>
      <family val="2"/>
    </font>
    <font>
      <b/>
      <vertAlign val="superscript"/>
      <sz val="9"/>
      <name val="Trebuchet MS"/>
      <family val="2"/>
    </font>
    <font>
      <vertAlign val="superscript"/>
      <sz val="9"/>
      <name val="Trebuchet MS"/>
      <family val="2"/>
    </font>
    <font>
      <b/>
      <sz val="12"/>
      <color indexed="8"/>
      <name val="Trebuchet MS"/>
      <family val="2"/>
    </font>
    <font>
      <b/>
      <sz val="11"/>
      <color indexed="8"/>
      <name val="Trebuchet MS"/>
      <family val="2"/>
    </font>
    <font>
      <sz val="11"/>
      <color rgb="FFFF0000"/>
      <name val="Trebuchet MS"/>
      <family val="2"/>
    </font>
    <font>
      <b/>
      <sz val="10"/>
      <color indexed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4">
    <xf numFmtId="0" fontId="0" fillId="0" borderId="0" xfId="0"/>
    <xf numFmtId="0" fontId="3" fillId="3" borderId="0" xfId="0" applyFont="1" applyFill="1"/>
    <xf numFmtId="0" fontId="7" fillId="3" borderId="6" xfId="0" applyFont="1" applyFill="1" applyBorder="1" applyAlignment="1">
      <alignment horizontal="center"/>
    </xf>
    <xf numFmtId="0" fontId="7" fillId="3" borderId="0" xfId="0" applyFont="1" applyFill="1"/>
    <xf numFmtId="0" fontId="7" fillId="3" borderId="4" xfId="0" applyFont="1" applyFill="1" applyBorder="1"/>
    <xf numFmtId="0" fontId="8" fillId="3" borderId="0" xfId="0" applyFont="1" applyFill="1" applyAlignment="1">
      <alignment horizontal="center"/>
    </xf>
    <xf numFmtId="0" fontId="7" fillId="3" borderId="6" xfId="0" applyFont="1" applyFill="1" applyBorder="1"/>
    <xf numFmtId="0" fontId="4" fillId="3" borderId="4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6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7" fillId="2" borderId="1" xfId="0" applyFont="1" applyFill="1" applyBorder="1"/>
    <xf numFmtId="0" fontId="11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/>
    <xf numFmtId="0" fontId="11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7" fillId="0" borderId="4" xfId="0" applyFont="1" applyBorder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6" xfId="0" applyFont="1" applyBorder="1"/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right" vertical="center"/>
    </xf>
    <xf numFmtId="0" fontId="12" fillId="3" borderId="0" xfId="0" applyFont="1" applyFill="1"/>
    <xf numFmtId="0" fontId="6" fillId="3" borderId="0" xfId="0" applyFont="1" applyFill="1" applyAlignment="1">
      <alignment horizontal="center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6" xfId="0" applyFont="1" applyFill="1" applyBorder="1" applyAlignment="1">
      <alignment vertical="center"/>
    </xf>
    <xf numFmtId="0" fontId="12" fillId="3" borderId="0" xfId="0" applyFont="1" applyFill="1" applyAlignment="1">
      <alignment horizontal="center"/>
    </xf>
    <xf numFmtId="0" fontId="11" fillId="3" borderId="1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2" fillId="3" borderId="17" xfId="0" applyFont="1" applyFill="1" applyBorder="1"/>
    <xf numFmtId="0" fontId="12" fillId="3" borderId="18" xfId="0" applyFont="1" applyFill="1" applyBorder="1"/>
    <xf numFmtId="0" fontId="12" fillId="3" borderId="19" xfId="0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3" borderId="4" xfId="0" applyFont="1" applyFill="1" applyBorder="1"/>
    <xf numFmtId="0" fontId="8" fillId="3" borderId="0" xfId="0" applyFont="1" applyFill="1"/>
    <xf numFmtId="0" fontId="3" fillId="3" borderId="6" xfId="0" applyFont="1" applyFill="1" applyBorder="1"/>
    <xf numFmtId="0" fontId="12" fillId="3" borderId="31" xfId="0" applyFont="1" applyFill="1" applyBorder="1"/>
    <xf numFmtId="0" fontId="3" fillId="3" borderId="18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3" fontId="13" fillId="3" borderId="0" xfId="0" applyNumberFormat="1" applyFont="1" applyFill="1" applyAlignment="1">
      <alignment horizontal="right" vertical="center"/>
    </xf>
    <xf numFmtId="3" fontId="13" fillId="3" borderId="6" xfId="0" applyNumberFormat="1" applyFont="1" applyFill="1" applyBorder="1" applyAlignment="1">
      <alignment horizontal="right" vertical="center"/>
    </xf>
    <xf numFmtId="0" fontId="14" fillId="3" borderId="4" xfId="0" applyFont="1" applyFill="1" applyBorder="1"/>
    <xf numFmtId="0" fontId="14" fillId="3" borderId="0" xfId="0" applyFont="1" applyFill="1"/>
    <xf numFmtId="0" fontId="14" fillId="3" borderId="6" xfId="0" applyFont="1" applyFill="1" applyBorder="1"/>
    <xf numFmtId="0" fontId="13" fillId="3" borderId="35" xfId="0" applyFont="1" applyFill="1" applyBorder="1" applyAlignment="1">
      <alignment horizontal="center" vertical="center"/>
    </xf>
    <xf numFmtId="0" fontId="10" fillId="3" borderId="35" xfId="0" applyFont="1" applyFill="1" applyBorder="1" applyAlignment="1" applyProtection="1">
      <alignment horizontal="center"/>
      <protection locked="0"/>
    </xf>
    <xf numFmtId="0" fontId="13" fillId="3" borderId="35" xfId="0" applyFont="1" applyFill="1" applyBorder="1" applyAlignment="1">
      <alignment horizontal="center"/>
    </xf>
    <xf numFmtId="0" fontId="3" fillId="3" borderId="10" xfId="0" applyFont="1" applyFill="1" applyBorder="1" applyAlignment="1">
      <alignment vertical="top"/>
    </xf>
    <xf numFmtId="0" fontId="19" fillId="3" borderId="27" xfId="0" applyFont="1" applyFill="1" applyBorder="1" applyAlignment="1">
      <alignment vertical="top"/>
    </xf>
    <xf numFmtId="0" fontId="20" fillId="3" borderId="27" xfId="0" applyFont="1" applyFill="1" applyBorder="1" applyAlignment="1">
      <alignment vertical="top"/>
    </xf>
    <xf numFmtId="0" fontId="21" fillId="3" borderId="11" xfId="0" applyFont="1" applyFill="1" applyBorder="1" applyAlignment="1">
      <alignment horizontal="center" vertical="top"/>
    </xf>
    <xf numFmtId="0" fontId="14" fillId="3" borderId="11" xfId="0" applyFont="1" applyFill="1" applyBorder="1" applyAlignment="1">
      <alignment horizontal="center" vertical="top"/>
    </xf>
    <xf numFmtId="0" fontId="14" fillId="3" borderId="11" xfId="0" applyFont="1" applyFill="1" applyBorder="1" applyAlignment="1">
      <alignment vertical="top"/>
    </xf>
    <xf numFmtId="0" fontId="14" fillId="3" borderId="36" xfId="0" applyFont="1" applyFill="1" applyBorder="1" applyAlignment="1">
      <alignment vertical="top"/>
    </xf>
    <xf numFmtId="0" fontId="3" fillId="3" borderId="0" xfId="0" applyFont="1" applyFill="1" applyAlignment="1">
      <alignment vertical="top"/>
    </xf>
    <xf numFmtId="0" fontId="22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13" fillId="3" borderId="4" xfId="0" applyFont="1" applyFill="1" applyBorder="1"/>
    <xf numFmtId="0" fontId="13" fillId="3" borderId="0" xfId="0" applyFont="1" applyFill="1" applyAlignment="1">
      <alignment horizontal="right"/>
    </xf>
    <xf numFmtId="0" fontId="10" fillId="3" borderId="6" xfId="0" applyFont="1" applyFill="1" applyBorder="1" applyAlignment="1">
      <alignment horizontal="right"/>
    </xf>
    <xf numFmtId="0" fontId="14" fillId="3" borderId="35" xfId="0" applyFont="1" applyFill="1" applyBorder="1"/>
    <xf numFmtId="3" fontId="3" fillId="3" borderId="25" xfId="0" applyNumberFormat="1" applyFont="1" applyFill="1" applyBorder="1" applyAlignment="1" applyProtection="1">
      <alignment horizontal="right"/>
      <protection locked="0"/>
    </xf>
    <xf numFmtId="3" fontId="3" fillId="3" borderId="8" xfId="0" applyNumberFormat="1" applyFont="1" applyFill="1" applyBorder="1" applyAlignment="1" applyProtection="1">
      <alignment horizontal="right"/>
      <protection locked="0"/>
    </xf>
    <xf numFmtId="3" fontId="3" fillId="3" borderId="24" xfId="0" applyNumberFormat="1" applyFont="1" applyFill="1" applyBorder="1" applyAlignment="1" applyProtection="1">
      <alignment horizontal="right"/>
      <protection locked="0"/>
    </xf>
    <xf numFmtId="0" fontId="3" fillId="3" borderId="10" xfId="0" applyFont="1" applyFill="1" applyBorder="1"/>
    <xf numFmtId="0" fontId="3" fillId="3" borderId="11" xfId="0" applyFont="1" applyFill="1" applyBorder="1"/>
    <xf numFmtId="0" fontId="26" fillId="3" borderId="21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3" fontId="3" fillId="3" borderId="25" xfId="0" applyNumberFormat="1" applyFont="1" applyFill="1" applyBorder="1" applyAlignment="1" applyProtection="1">
      <alignment horizontal="right"/>
      <protection locked="0"/>
    </xf>
    <xf numFmtId="3" fontId="3" fillId="3" borderId="8" xfId="0" applyNumberFormat="1" applyFont="1" applyFill="1" applyBorder="1" applyAlignment="1" applyProtection="1">
      <alignment horizontal="right"/>
      <protection locked="0"/>
    </xf>
    <xf numFmtId="3" fontId="3" fillId="3" borderId="24" xfId="0" applyNumberFormat="1" applyFont="1" applyFill="1" applyBorder="1" applyAlignment="1" applyProtection="1">
      <alignment horizontal="right"/>
      <protection locked="0"/>
    </xf>
    <xf numFmtId="3" fontId="13" fillId="3" borderId="25" xfId="0" applyNumberFormat="1" applyFont="1" applyFill="1" applyBorder="1" applyAlignment="1">
      <alignment horizontal="right"/>
    </xf>
    <xf numFmtId="3" fontId="13" fillId="3" borderId="8" xfId="0" applyNumberFormat="1" applyFont="1" applyFill="1" applyBorder="1" applyAlignment="1">
      <alignment horizontal="right"/>
    </xf>
    <xf numFmtId="3" fontId="13" fillId="3" borderId="24" xfId="0" applyNumberFormat="1" applyFont="1" applyFill="1" applyBorder="1" applyAlignment="1">
      <alignment horizontal="right"/>
    </xf>
    <xf numFmtId="3" fontId="13" fillId="3" borderId="29" xfId="0" applyNumberFormat="1" applyFont="1" applyFill="1" applyBorder="1" applyAlignment="1">
      <alignment horizontal="right"/>
    </xf>
    <xf numFmtId="3" fontId="13" fillId="3" borderId="27" xfId="0" applyNumberFormat="1" applyFont="1" applyFill="1" applyBorder="1" applyAlignment="1">
      <alignment horizontal="right"/>
    </xf>
    <xf numFmtId="3" fontId="13" fillId="3" borderId="28" xfId="0" applyNumberFormat="1" applyFont="1" applyFill="1" applyBorder="1" applyAlignment="1">
      <alignment horizontal="right"/>
    </xf>
    <xf numFmtId="0" fontId="13" fillId="3" borderId="25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/>
    </xf>
    <xf numFmtId="0" fontId="21" fillId="3" borderId="27" xfId="0" applyFont="1" applyFill="1" applyBorder="1" applyAlignment="1">
      <alignment horizontal="center" vertical="top"/>
    </xf>
    <xf numFmtId="0" fontId="24" fillId="2" borderId="2" xfId="0" applyFont="1" applyFill="1" applyBorder="1" applyAlignment="1">
      <alignment horizontal="right"/>
    </xf>
    <xf numFmtId="3" fontId="25" fillId="2" borderId="2" xfId="1" applyNumberFormat="1" applyFont="1" applyFill="1" applyBorder="1" applyAlignment="1" applyProtection="1">
      <alignment horizontal="center"/>
    </xf>
    <xf numFmtId="166" fontId="10" fillId="3" borderId="25" xfId="0" applyNumberFormat="1" applyFont="1" applyFill="1" applyBorder="1" applyAlignment="1" applyProtection="1">
      <alignment horizontal="center" vertical="center"/>
      <protection locked="0"/>
    </xf>
    <xf numFmtId="166" fontId="10" fillId="3" borderId="8" xfId="0" applyNumberFormat="1" applyFont="1" applyFill="1" applyBorder="1" applyAlignment="1" applyProtection="1">
      <alignment horizontal="center" vertical="center"/>
      <protection locked="0"/>
    </xf>
    <xf numFmtId="166" fontId="10" fillId="3" borderId="24" xfId="0" applyNumberFormat="1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>
      <alignment horizontal="right"/>
    </xf>
    <xf numFmtId="0" fontId="13" fillId="3" borderId="8" xfId="0" applyFont="1" applyFill="1" applyBorder="1" applyAlignment="1">
      <alignment horizontal="right"/>
    </xf>
    <xf numFmtId="0" fontId="13" fillId="3" borderId="24" xfId="0" applyFont="1" applyFill="1" applyBorder="1" applyAlignment="1">
      <alignment horizontal="right"/>
    </xf>
    <xf numFmtId="166" fontId="13" fillId="3" borderId="25" xfId="0" applyNumberFormat="1" applyFont="1" applyFill="1" applyBorder="1" applyAlignment="1">
      <alignment horizontal="center" vertical="center"/>
    </xf>
    <xf numFmtId="166" fontId="13" fillId="3" borderId="8" xfId="0" applyNumberFormat="1" applyFont="1" applyFill="1" applyBorder="1" applyAlignment="1">
      <alignment horizontal="center" vertical="center"/>
    </xf>
    <xf numFmtId="166" fontId="13" fillId="3" borderId="24" xfId="0" applyNumberFormat="1" applyFont="1" applyFill="1" applyBorder="1" applyAlignment="1">
      <alignment horizontal="center" vertical="center"/>
    </xf>
    <xf numFmtId="0" fontId="10" fillId="3" borderId="25" xfId="0" applyFont="1" applyFill="1" applyBorder="1" applyAlignment="1" applyProtection="1">
      <alignment horizontal="left"/>
      <protection locked="0"/>
    </xf>
    <xf numFmtId="0" fontId="10" fillId="3" borderId="8" xfId="0" applyFont="1" applyFill="1" applyBorder="1" applyAlignment="1" applyProtection="1">
      <alignment horizontal="left"/>
      <protection locked="0"/>
    </xf>
    <xf numFmtId="0" fontId="10" fillId="3" borderId="24" xfId="0" applyFont="1" applyFill="1" applyBorder="1" applyAlignment="1" applyProtection="1">
      <alignment horizontal="left"/>
      <protection locked="0"/>
    </xf>
    <xf numFmtId="3" fontId="10" fillId="3" borderId="25" xfId="0" applyNumberFormat="1" applyFont="1" applyFill="1" applyBorder="1" applyAlignment="1" applyProtection="1">
      <alignment horizontal="right" vertical="center"/>
      <protection locked="0"/>
    </xf>
    <xf numFmtId="3" fontId="10" fillId="3" borderId="8" xfId="0" applyNumberFormat="1" applyFont="1" applyFill="1" applyBorder="1" applyAlignment="1" applyProtection="1">
      <alignment horizontal="right" vertical="center"/>
      <protection locked="0"/>
    </xf>
    <xf numFmtId="3" fontId="10" fillId="3" borderId="24" xfId="0" applyNumberFormat="1" applyFont="1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2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13" fillId="3" borderId="1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 applyProtection="1">
      <alignment horizontal="left" vertical="center"/>
      <protection locked="0"/>
    </xf>
    <xf numFmtId="0" fontId="10" fillId="3" borderId="8" xfId="0" applyFont="1" applyFill="1" applyBorder="1" applyAlignment="1" applyProtection="1">
      <alignment horizontal="left" vertical="center"/>
      <protection locked="0"/>
    </xf>
    <xf numFmtId="0" fontId="10" fillId="3" borderId="24" xfId="0" applyFont="1" applyFill="1" applyBorder="1" applyAlignment="1" applyProtection="1">
      <alignment horizontal="left" vertical="center"/>
      <protection locked="0"/>
    </xf>
    <xf numFmtId="166" fontId="11" fillId="3" borderId="25" xfId="0" applyNumberFormat="1" applyFont="1" applyFill="1" applyBorder="1" applyAlignment="1" applyProtection="1">
      <alignment horizontal="center" vertical="center"/>
      <protection locked="0"/>
    </xf>
    <xf numFmtId="166" fontId="11" fillId="3" borderId="8" xfId="0" applyNumberFormat="1" applyFont="1" applyFill="1" applyBorder="1" applyAlignment="1" applyProtection="1">
      <alignment horizontal="center" vertical="center"/>
      <protection locked="0"/>
    </xf>
    <xf numFmtId="166" fontId="11" fillId="3" borderId="24" xfId="0" applyNumberFormat="1" applyFont="1" applyFill="1" applyBorder="1" applyAlignment="1" applyProtection="1">
      <alignment horizontal="center" vertical="center"/>
      <protection locked="0"/>
    </xf>
    <xf numFmtId="3" fontId="13" fillId="3" borderId="25" xfId="0" applyNumberFormat="1" applyFont="1" applyFill="1" applyBorder="1" applyAlignment="1">
      <alignment horizontal="right" vertical="center" wrapText="1"/>
    </xf>
    <xf numFmtId="3" fontId="13" fillId="3" borderId="8" xfId="0" applyNumberFormat="1" applyFont="1" applyFill="1" applyBorder="1" applyAlignment="1">
      <alignment horizontal="right" vertical="center" wrapText="1"/>
    </xf>
    <xf numFmtId="3" fontId="13" fillId="3" borderId="9" xfId="0" applyNumberFormat="1" applyFont="1" applyFill="1" applyBorder="1" applyAlignment="1">
      <alignment horizontal="right" vertical="center" wrapText="1"/>
    </xf>
    <xf numFmtId="0" fontId="13" fillId="3" borderId="26" xfId="0" applyFont="1" applyFill="1" applyBorder="1" applyAlignment="1">
      <alignment horizontal="left" vertical="center" wrapText="1"/>
    </xf>
    <xf numFmtId="0" fontId="13" fillId="3" borderId="27" xfId="0" applyFont="1" applyFill="1" applyBorder="1" applyAlignment="1">
      <alignment horizontal="left" vertical="center" wrapText="1"/>
    </xf>
    <xf numFmtId="0" fontId="13" fillId="3" borderId="28" xfId="0" applyFont="1" applyFill="1" applyBorder="1" applyAlignment="1">
      <alignment horizontal="left" vertical="center" wrapText="1"/>
    </xf>
    <xf numFmtId="3" fontId="13" fillId="3" borderId="29" xfId="0" applyNumberFormat="1" applyFont="1" applyFill="1" applyBorder="1" applyAlignment="1">
      <alignment horizontal="right" vertical="center"/>
    </xf>
    <xf numFmtId="3" fontId="13" fillId="3" borderId="27" xfId="0" applyNumberFormat="1" applyFont="1" applyFill="1" applyBorder="1" applyAlignment="1">
      <alignment horizontal="right" vertical="center"/>
    </xf>
    <xf numFmtId="3" fontId="13" fillId="3" borderId="28" xfId="0" applyNumberFormat="1" applyFont="1" applyFill="1" applyBorder="1" applyAlignment="1">
      <alignment horizontal="right" vertical="center"/>
    </xf>
    <xf numFmtId="3" fontId="13" fillId="3" borderId="30" xfId="0" applyNumberFormat="1" applyFont="1" applyFill="1" applyBorder="1" applyAlignment="1">
      <alignment horizontal="right" vertical="center"/>
    </xf>
    <xf numFmtId="0" fontId="14" fillId="3" borderId="23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4" fillId="3" borderId="24" xfId="0" applyFont="1" applyFill="1" applyBorder="1" applyAlignment="1">
      <alignment horizontal="left" vertical="center" wrapText="1"/>
    </xf>
    <xf numFmtId="3" fontId="14" fillId="3" borderId="25" xfId="0" applyNumberFormat="1" applyFont="1" applyFill="1" applyBorder="1" applyAlignment="1">
      <alignment horizontal="right" vertical="center" wrapText="1"/>
    </xf>
    <xf numFmtId="3" fontId="14" fillId="3" borderId="8" xfId="0" applyNumberFormat="1" applyFont="1" applyFill="1" applyBorder="1" applyAlignment="1">
      <alignment horizontal="right" vertical="center" wrapText="1"/>
    </xf>
    <xf numFmtId="3" fontId="14" fillId="3" borderId="24" xfId="0" applyNumberFormat="1" applyFont="1" applyFill="1" applyBorder="1" applyAlignment="1">
      <alignment horizontal="right" vertical="center" wrapText="1"/>
    </xf>
    <xf numFmtId="3" fontId="14" fillId="3" borderId="12" xfId="0" applyNumberFormat="1" applyFont="1" applyFill="1" applyBorder="1" applyAlignment="1">
      <alignment horizontal="right" vertical="center" wrapText="1"/>
    </xf>
    <xf numFmtId="165" fontId="13" fillId="3" borderId="25" xfId="0" applyNumberFormat="1" applyFont="1" applyFill="1" applyBorder="1" applyAlignment="1">
      <alignment horizontal="center" vertical="center"/>
    </xf>
    <xf numFmtId="165" fontId="13" fillId="3" borderId="8" xfId="0" applyNumberFormat="1" applyFont="1" applyFill="1" applyBorder="1" applyAlignment="1">
      <alignment horizontal="center" vertical="center"/>
    </xf>
    <xf numFmtId="165" fontId="13" fillId="3" borderId="24" xfId="0" applyNumberFormat="1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right" vertical="center" wrapText="1"/>
    </xf>
    <xf numFmtId="0" fontId="12" fillId="3" borderId="8" xfId="0" applyFont="1" applyFill="1" applyBorder="1" applyAlignment="1">
      <alignment horizontal="right" vertical="center" wrapText="1"/>
    </xf>
    <xf numFmtId="0" fontId="12" fillId="3" borderId="24" xfId="0" applyFont="1" applyFill="1" applyBorder="1" applyAlignment="1">
      <alignment horizontal="right" vertical="center" wrapText="1"/>
    </xf>
    <xf numFmtId="0" fontId="13" fillId="3" borderId="9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right" vertical="center"/>
    </xf>
    <xf numFmtId="9" fontId="3" fillId="3" borderId="21" xfId="2" applyFont="1" applyFill="1" applyBorder="1" applyAlignment="1" applyProtection="1">
      <alignment horizontal="center"/>
    </xf>
    <xf numFmtId="9" fontId="3" fillId="3" borderId="22" xfId="2" applyFont="1" applyFill="1" applyBorder="1" applyAlignment="1" applyProtection="1">
      <alignment horizontal="center"/>
    </xf>
    <xf numFmtId="3" fontId="3" fillId="3" borderId="25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8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24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10" fontId="10" fillId="4" borderId="25" xfId="2" applyNumberFormat="1" applyFont="1" applyFill="1" applyBorder="1" applyAlignment="1" applyProtection="1">
      <alignment horizontal="center" vertical="center"/>
      <protection locked="0"/>
    </xf>
    <xf numFmtId="10" fontId="10" fillId="4" borderId="8" xfId="2" applyNumberFormat="1" applyFont="1" applyFill="1" applyBorder="1" applyAlignment="1" applyProtection="1">
      <alignment horizontal="center" vertical="center"/>
      <protection locked="0"/>
    </xf>
    <xf numFmtId="10" fontId="10" fillId="4" borderId="24" xfId="2" applyNumberFormat="1" applyFont="1" applyFill="1" applyBorder="1" applyAlignment="1" applyProtection="1">
      <alignment horizontal="center" vertical="center"/>
      <protection locked="0"/>
    </xf>
    <xf numFmtId="10" fontId="10" fillId="4" borderId="25" xfId="0" applyNumberFormat="1" applyFont="1" applyFill="1" applyBorder="1" applyAlignment="1" applyProtection="1">
      <alignment horizontal="center" vertical="center"/>
      <protection locked="0"/>
    </xf>
    <xf numFmtId="10" fontId="10" fillId="4" borderId="8" xfId="0" applyNumberFormat="1" applyFont="1" applyFill="1" applyBorder="1" applyAlignment="1" applyProtection="1">
      <alignment horizontal="center" vertical="center"/>
      <protection locked="0"/>
    </xf>
    <xf numFmtId="10" fontId="10" fillId="4" borderId="24" xfId="0" applyNumberFormat="1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/>
    </xf>
    <xf numFmtId="164" fontId="6" fillId="3" borderId="5" xfId="0" applyNumberFormat="1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left"/>
    </xf>
    <xf numFmtId="0" fontId="9" fillId="2" borderId="16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1" fontId="6" fillId="3" borderId="5" xfId="1" applyNumberFormat="1" applyFont="1" applyFill="1" applyBorder="1" applyAlignment="1" applyProtection="1">
      <alignment horizontal="left" vertical="center" wrapText="1"/>
      <protection locked="0"/>
    </xf>
    <xf numFmtId="1" fontId="6" fillId="3" borderId="7" xfId="1" applyNumberFormat="1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left"/>
      <protection locked="0"/>
    </xf>
    <xf numFmtId="0" fontId="4" fillId="3" borderId="9" xfId="0" applyFont="1" applyFill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5" fillId="3" borderId="5" xfId="0" applyFont="1" applyFill="1" applyBorder="1" applyAlignment="1" applyProtection="1">
      <alignment horizontal="left"/>
      <protection locked="0"/>
    </xf>
    <xf numFmtId="0" fontId="6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28574</xdr:rowOff>
    </xdr:from>
    <xdr:to>
      <xdr:col>0</xdr:col>
      <xdr:colOff>456010</xdr:colOff>
      <xdr:row>0</xdr:row>
      <xdr:rowOff>495299</xdr:rowOff>
    </xdr:to>
    <xdr:pic>
      <xdr:nvPicPr>
        <xdr:cNvPr id="2" name="Picture 1" descr="Confis Distr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28574"/>
          <a:ext cx="40838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5"/>
  <sheetViews>
    <sheetView tabSelected="1" view="pageBreakPreview" topLeftCell="F10" zoomScaleNormal="100" zoomScaleSheetLayoutView="100" workbookViewId="0">
      <selection activeCell="Q20" sqref="Q20:S20"/>
    </sheetView>
  </sheetViews>
  <sheetFormatPr baseColWidth="10" defaultRowHeight="14.4" x14ac:dyDescent="0.3"/>
  <cols>
    <col min="1" max="1" width="8.109375" style="1" customWidth="1"/>
    <col min="2" max="16" width="8.6640625" style="1" customWidth="1"/>
    <col min="17" max="17" width="11" style="1" customWidth="1"/>
    <col min="18" max="40" width="8.6640625" style="1" customWidth="1"/>
    <col min="41" max="41" width="5.6640625" style="1" customWidth="1"/>
    <col min="42" max="256" width="11.44140625" style="1"/>
    <col min="257" max="257" width="8.109375" style="1" customWidth="1"/>
    <col min="258" max="296" width="8.6640625" style="1" customWidth="1"/>
    <col min="297" max="297" width="5.6640625" style="1" customWidth="1"/>
    <col min="298" max="512" width="11.44140625" style="1"/>
    <col min="513" max="513" width="8.109375" style="1" customWidth="1"/>
    <col min="514" max="552" width="8.6640625" style="1" customWidth="1"/>
    <col min="553" max="553" width="5.6640625" style="1" customWidth="1"/>
    <col min="554" max="768" width="11.44140625" style="1"/>
    <col min="769" max="769" width="8.109375" style="1" customWidth="1"/>
    <col min="770" max="808" width="8.6640625" style="1" customWidth="1"/>
    <col min="809" max="809" width="5.6640625" style="1" customWidth="1"/>
    <col min="810" max="1024" width="11.44140625" style="1"/>
    <col min="1025" max="1025" width="8.109375" style="1" customWidth="1"/>
    <col min="1026" max="1064" width="8.6640625" style="1" customWidth="1"/>
    <col min="1065" max="1065" width="5.6640625" style="1" customWidth="1"/>
    <col min="1066" max="1280" width="11.44140625" style="1"/>
    <col min="1281" max="1281" width="8.109375" style="1" customWidth="1"/>
    <col min="1282" max="1320" width="8.6640625" style="1" customWidth="1"/>
    <col min="1321" max="1321" width="5.6640625" style="1" customWidth="1"/>
    <col min="1322" max="1536" width="11.44140625" style="1"/>
    <col min="1537" max="1537" width="8.109375" style="1" customWidth="1"/>
    <col min="1538" max="1576" width="8.6640625" style="1" customWidth="1"/>
    <col min="1577" max="1577" width="5.6640625" style="1" customWidth="1"/>
    <col min="1578" max="1792" width="11.44140625" style="1"/>
    <col min="1793" max="1793" width="8.109375" style="1" customWidth="1"/>
    <col min="1794" max="1832" width="8.6640625" style="1" customWidth="1"/>
    <col min="1833" max="1833" width="5.6640625" style="1" customWidth="1"/>
    <col min="1834" max="2048" width="11.44140625" style="1"/>
    <col min="2049" max="2049" width="8.109375" style="1" customWidth="1"/>
    <col min="2050" max="2088" width="8.6640625" style="1" customWidth="1"/>
    <col min="2089" max="2089" width="5.6640625" style="1" customWidth="1"/>
    <col min="2090" max="2304" width="11.44140625" style="1"/>
    <col min="2305" max="2305" width="8.109375" style="1" customWidth="1"/>
    <col min="2306" max="2344" width="8.6640625" style="1" customWidth="1"/>
    <col min="2345" max="2345" width="5.6640625" style="1" customWidth="1"/>
    <col min="2346" max="2560" width="11.44140625" style="1"/>
    <col min="2561" max="2561" width="8.109375" style="1" customWidth="1"/>
    <col min="2562" max="2600" width="8.6640625" style="1" customWidth="1"/>
    <col min="2601" max="2601" width="5.6640625" style="1" customWidth="1"/>
    <col min="2602" max="2816" width="11.44140625" style="1"/>
    <col min="2817" max="2817" width="8.109375" style="1" customWidth="1"/>
    <col min="2818" max="2856" width="8.6640625" style="1" customWidth="1"/>
    <col min="2857" max="2857" width="5.6640625" style="1" customWidth="1"/>
    <col min="2858" max="3072" width="11.44140625" style="1"/>
    <col min="3073" max="3073" width="8.109375" style="1" customWidth="1"/>
    <col min="3074" max="3112" width="8.6640625" style="1" customWidth="1"/>
    <col min="3113" max="3113" width="5.6640625" style="1" customWidth="1"/>
    <col min="3114" max="3328" width="11.44140625" style="1"/>
    <col min="3329" max="3329" width="8.109375" style="1" customWidth="1"/>
    <col min="3330" max="3368" width="8.6640625" style="1" customWidth="1"/>
    <col min="3369" max="3369" width="5.6640625" style="1" customWidth="1"/>
    <col min="3370" max="3584" width="11.44140625" style="1"/>
    <col min="3585" max="3585" width="8.109375" style="1" customWidth="1"/>
    <col min="3586" max="3624" width="8.6640625" style="1" customWidth="1"/>
    <col min="3625" max="3625" width="5.6640625" style="1" customWidth="1"/>
    <col min="3626" max="3840" width="11.44140625" style="1"/>
    <col min="3841" max="3841" width="8.109375" style="1" customWidth="1"/>
    <col min="3842" max="3880" width="8.6640625" style="1" customWidth="1"/>
    <col min="3881" max="3881" width="5.6640625" style="1" customWidth="1"/>
    <col min="3882" max="4096" width="11.44140625" style="1"/>
    <col min="4097" max="4097" width="8.109375" style="1" customWidth="1"/>
    <col min="4098" max="4136" width="8.6640625" style="1" customWidth="1"/>
    <col min="4137" max="4137" width="5.6640625" style="1" customWidth="1"/>
    <col min="4138" max="4352" width="11.44140625" style="1"/>
    <col min="4353" max="4353" width="8.109375" style="1" customWidth="1"/>
    <col min="4354" max="4392" width="8.6640625" style="1" customWidth="1"/>
    <col min="4393" max="4393" width="5.6640625" style="1" customWidth="1"/>
    <col min="4394" max="4608" width="11.44140625" style="1"/>
    <col min="4609" max="4609" width="8.109375" style="1" customWidth="1"/>
    <col min="4610" max="4648" width="8.6640625" style="1" customWidth="1"/>
    <col min="4649" max="4649" width="5.6640625" style="1" customWidth="1"/>
    <col min="4650" max="4864" width="11.44140625" style="1"/>
    <col min="4865" max="4865" width="8.109375" style="1" customWidth="1"/>
    <col min="4866" max="4904" width="8.6640625" style="1" customWidth="1"/>
    <col min="4905" max="4905" width="5.6640625" style="1" customWidth="1"/>
    <col min="4906" max="5120" width="11.44140625" style="1"/>
    <col min="5121" max="5121" width="8.109375" style="1" customWidth="1"/>
    <col min="5122" max="5160" width="8.6640625" style="1" customWidth="1"/>
    <col min="5161" max="5161" width="5.6640625" style="1" customWidth="1"/>
    <col min="5162" max="5376" width="11.44140625" style="1"/>
    <col min="5377" max="5377" width="8.109375" style="1" customWidth="1"/>
    <col min="5378" max="5416" width="8.6640625" style="1" customWidth="1"/>
    <col min="5417" max="5417" width="5.6640625" style="1" customWidth="1"/>
    <col min="5418" max="5632" width="11.44140625" style="1"/>
    <col min="5633" max="5633" width="8.109375" style="1" customWidth="1"/>
    <col min="5634" max="5672" width="8.6640625" style="1" customWidth="1"/>
    <col min="5673" max="5673" width="5.6640625" style="1" customWidth="1"/>
    <col min="5674" max="5888" width="11.44140625" style="1"/>
    <col min="5889" max="5889" width="8.109375" style="1" customWidth="1"/>
    <col min="5890" max="5928" width="8.6640625" style="1" customWidth="1"/>
    <col min="5929" max="5929" width="5.6640625" style="1" customWidth="1"/>
    <col min="5930" max="6144" width="11.44140625" style="1"/>
    <col min="6145" max="6145" width="8.109375" style="1" customWidth="1"/>
    <col min="6146" max="6184" width="8.6640625" style="1" customWidth="1"/>
    <col min="6185" max="6185" width="5.6640625" style="1" customWidth="1"/>
    <col min="6186" max="6400" width="11.44140625" style="1"/>
    <col min="6401" max="6401" width="8.109375" style="1" customWidth="1"/>
    <col min="6402" max="6440" width="8.6640625" style="1" customWidth="1"/>
    <col min="6441" max="6441" width="5.6640625" style="1" customWidth="1"/>
    <col min="6442" max="6656" width="11.44140625" style="1"/>
    <col min="6657" max="6657" width="8.109375" style="1" customWidth="1"/>
    <col min="6658" max="6696" width="8.6640625" style="1" customWidth="1"/>
    <col min="6697" max="6697" width="5.6640625" style="1" customWidth="1"/>
    <col min="6698" max="6912" width="11.44140625" style="1"/>
    <col min="6913" max="6913" width="8.109375" style="1" customWidth="1"/>
    <col min="6914" max="6952" width="8.6640625" style="1" customWidth="1"/>
    <col min="6953" max="6953" width="5.6640625" style="1" customWidth="1"/>
    <col min="6954" max="7168" width="11.44140625" style="1"/>
    <col min="7169" max="7169" width="8.109375" style="1" customWidth="1"/>
    <col min="7170" max="7208" width="8.6640625" style="1" customWidth="1"/>
    <col min="7209" max="7209" width="5.6640625" style="1" customWidth="1"/>
    <col min="7210" max="7424" width="11.44140625" style="1"/>
    <col min="7425" max="7425" width="8.109375" style="1" customWidth="1"/>
    <col min="7426" max="7464" width="8.6640625" style="1" customWidth="1"/>
    <col min="7465" max="7465" width="5.6640625" style="1" customWidth="1"/>
    <col min="7466" max="7680" width="11.44140625" style="1"/>
    <col min="7681" max="7681" width="8.109375" style="1" customWidth="1"/>
    <col min="7682" max="7720" width="8.6640625" style="1" customWidth="1"/>
    <col min="7721" max="7721" width="5.6640625" style="1" customWidth="1"/>
    <col min="7722" max="7936" width="11.44140625" style="1"/>
    <col min="7937" max="7937" width="8.109375" style="1" customWidth="1"/>
    <col min="7938" max="7976" width="8.6640625" style="1" customWidth="1"/>
    <col min="7977" max="7977" width="5.6640625" style="1" customWidth="1"/>
    <col min="7978" max="8192" width="11.44140625" style="1"/>
    <col min="8193" max="8193" width="8.109375" style="1" customWidth="1"/>
    <col min="8194" max="8232" width="8.6640625" style="1" customWidth="1"/>
    <col min="8233" max="8233" width="5.6640625" style="1" customWidth="1"/>
    <col min="8234" max="8448" width="11.44140625" style="1"/>
    <col min="8449" max="8449" width="8.109375" style="1" customWidth="1"/>
    <col min="8450" max="8488" width="8.6640625" style="1" customWidth="1"/>
    <col min="8489" max="8489" width="5.6640625" style="1" customWidth="1"/>
    <col min="8490" max="8704" width="11.44140625" style="1"/>
    <col min="8705" max="8705" width="8.109375" style="1" customWidth="1"/>
    <col min="8706" max="8744" width="8.6640625" style="1" customWidth="1"/>
    <col min="8745" max="8745" width="5.6640625" style="1" customWidth="1"/>
    <col min="8746" max="8960" width="11.44140625" style="1"/>
    <col min="8961" max="8961" width="8.109375" style="1" customWidth="1"/>
    <col min="8962" max="9000" width="8.6640625" style="1" customWidth="1"/>
    <col min="9001" max="9001" width="5.6640625" style="1" customWidth="1"/>
    <col min="9002" max="9216" width="11.44140625" style="1"/>
    <col min="9217" max="9217" width="8.109375" style="1" customWidth="1"/>
    <col min="9218" max="9256" width="8.6640625" style="1" customWidth="1"/>
    <col min="9257" max="9257" width="5.6640625" style="1" customWidth="1"/>
    <col min="9258" max="9472" width="11.44140625" style="1"/>
    <col min="9473" max="9473" width="8.109375" style="1" customWidth="1"/>
    <col min="9474" max="9512" width="8.6640625" style="1" customWidth="1"/>
    <col min="9513" max="9513" width="5.6640625" style="1" customWidth="1"/>
    <col min="9514" max="9728" width="11.44140625" style="1"/>
    <col min="9729" max="9729" width="8.109375" style="1" customWidth="1"/>
    <col min="9730" max="9768" width="8.6640625" style="1" customWidth="1"/>
    <col min="9769" max="9769" width="5.6640625" style="1" customWidth="1"/>
    <col min="9770" max="9984" width="11.44140625" style="1"/>
    <col min="9985" max="9985" width="8.109375" style="1" customWidth="1"/>
    <col min="9986" max="10024" width="8.6640625" style="1" customWidth="1"/>
    <col min="10025" max="10025" width="5.6640625" style="1" customWidth="1"/>
    <col min="10026" max="10240" width="11.44140625" style="1"/>
    <col min="10241" max="10241" width="8.109375" style="1" customWidth="1"/>
    <col min="10242" max="10280" width="8.6640625" style="1" customWidth="1"/>
    <col min="10281" max="10281" width="5.6640625" style="1" customWidth="1"/>
    <col min="10282" max="10496" width="11.44140625" style="1"/>
    <col min="10497" max="10497" width="8.109375" style="1" customWidth="1"/>
    <col min="10498" max="10536" width="8.6640625" style="1" customWidth="1"/>
    <col min="10537" max="10537" width="5.6640625" style="1" customWidth="1"/>
    <col min="10538" max="10752" width="11.44140625" style="1"/>
    <col min="10753" max="10753" width="8.109375" style="1" customWidth="1"/>
    <col min="10754" max="10792" width="8.6640625" style="1" customWidth="1"/>
    <col min="10793" max="10793" width="5.6640625" style="1" customWidth="1"/>
    <col min="10794" max="11008" width="11.44140625" style="1"/>
    <col min="11009" max="11009" width="8.109375" style="1" customWidth="1"/>
    <col min="11010" max="11048" width="8.6640625" style="1" customWidth="1"/>
    <col min="11049" max="11049" width="5.6640625" style="1" customWidth="1"/>
    <col min="11050" max="11264" width="11.44140625" style="1"/>
    <col min="11265" max="11265" width="8.109375" style="1" customWidth="1"/>
    <col min="11266" max="11304" width="8.6640625" style="1" customWidth="1"/>
    <col min="11305" max="11305" width="5.6640625" style="1" customWidth="1"/>
    <col min="11306" max="11520" width="11.44140625" style="1"/>
    <col min="11521" max="11521" width="8.109375" style="1" customWidth="1"/>
    <col min="11522" max="11560" width="8.6640625" style="1" customWidth="1"/>
    <col min="11561" max="11561" width="5.6640625" style="1" customWidth="1"/>
    <col min="11562" max="11776" width="11.44140625" style="1"/>
    <col min="11777" max="11777" width="8.109375" style="1" customWidth="1"/>
    <col min="11778" max="11816" width="8.6640625" style="1" customWidth="1"/>
    <col min="11817" max="11817" width="5.6640625" style="1" customWidth="1"/>
    <col min="11818" max="12032" width="11.44140625" style="1"/>
    <col min="12033" max="12033" width="8.109375" style="1" customWidth="1"/>
    <col min="12034" max="12072" width="8.6640625" style="1" customWidth="1"/>
    <col min="12073" max="12073" width="5.6640625" style="1" customWidth="1"/>
    <col min="12074" max="12288" width="11.44140625" style="1"/>
    <col min="12289" max="12289" width="8.109375" style="1" customWidth="1"/>
    <col min="12290" max="12328" width="8.6640625" style="1" customWidth="1"/>
    <col min="12329" max="12329" width="5.6640625" style="1" customWidth="1"/>
    <col min="12330" max="12544" width="11.44140625" style="1"/>
    <col min="12545" max="12545" width="8.109375" style="1" customWidth="1"/>
    <col min="12546" max="12584" width="8.6640625" style="1" customWidth="1"/>
    <col min="12585" max="12585" width="5.6640625" style="1" customWidth="1"/>
    <col min="12586" max="12800" width="11.44140625" style="1"/>
    <col min="12801" max="12801" width="8.109375" style="1" customWidth="1"/>
    <col min="12802" max="12840" width="8.6640625" style="1" customWidth="1"/>
    <col min="12841" max="12841" width="5.6640625" style="1" customWidth="1"/>
    <col min="12842" max="13056" width="11.44140625" style="1"/>
    <col min="13057" max="13057" width="8.109375" style="1" customWidth="1"/>
    <col min="13058" max="13096" width="8.6640625" style="1" customWidth="1"/>
    <col min="13097" max="13097" width="5.6640625" style="1" customWidth="1"/>
    <col min="13098" max="13312" width="11.44140625" style="1"/>
    <col min="13313" max="13313" width="8.109375" style="1" customWidth="1"/>
    <col min="13314" max="13352" width="8.6640625" style="1" customWidth="1"/>
    <col min="13353" max="13353" width="5.6640625" style="1" customWidth="1"/>
    <col min="13354" max="13568" width="11.44140625" style="1"/>
    <col min="13569" max="13569" width="8.109375" style="1" customWidth="1"/>
    <col min="13570" max="13608" width="8.6640625" style="1" customWidth="1"/>
    <col min="13609" max="13609" width="5.6640625" style="1" customWidth="1"/>
    <col min="13610" max="13824" width="11.44140625" style="1"/>
    <col min="13825" max="13825" width="8.109375" style="1" customWidth="1"/>
    <col min="13826" max="13864" width="8.6640625" style="1" customWidth="1"/>
    <col min="13865" max="13865" width="5.6640625" style="1" customWidth="1"/>
    <col min="13866" max="14080" width="11.44140625" style="1"/>
    <col min="14081" max="14081" width="8.109375" style="1" customWidth="1"/>
    <col min="14082" max="14120" width="8.6640625" style="1" customWidth="1"/>
    <col min="14121" max="14121" width="5.6640625" style="1" customWidth="1"/>
    <col min="14122" max="14336" width="11.44140625" style="1"/>
    <col min="14337" max="14337" width="8.109375" style="1" customWidth="1"/>
    <col min="14338" max="14376" width="8.6640625" style="1" customWidth="1"/>
    <col min="14377" max="14377" width="5.6640625" style="1" customWidth="1"/>
    <col min="14378" max="14592" width="11.44140625" style="1"/>
    <col min="14593" max="14593" width="8.109375" style="1" customWidth="1"/>
    <col min="14594" max="14632" width="8.6640625" style="1" customWidth="1"/>
    <col min="14633" max="14633" width="5.6640625" style="1" customWidth="1"/>
    <col min="14634" max="14848" width="11.44140625" style="1"/>
    <col min="14849" max="14849" width="8.109375" style="1" customWidth="1"/>
    <col min="14850" max="14888" width="8.6640625" style="1" customWidth="1"/>
    <col min="14889" max="14889" width="5.6640625" style="1" customWidth="1"/>
    <col min="14890" max="15104" width="11.44140625" style="1"/>
    <col min="15105" max="15105" width="8.109375" style="1" customWidth="1"/>
    <col min="15106" max="15144" width="8.6640625" style="1" customWidth="1"/>
    <col min="15145" max="15145" width="5.6640625" style="1" customWidth="1"/>
    <col min="15146" max="15360" width="11.44140625" style="1"/>
    <col min="15361" max="15361" width="8.109375" style="1" customWidth="1"/>
    <col min="15362" max="15400" width="8.6640625" style="1" customWidth="1"/>
    <col min="15401" max="15401" width="5.6640625" style="1" customWidth="1"/>
    <col min="15402" max="15616" width="11.44140625" style="1"/>
    <col min="15617" max="15617" width="8.109375" style="1" customWidth="1"/>
    <col min="15618" max="15656" width="8.6640625" style="1" customWidth="1"/>
    <col min="15657" max="15657" width="5.6640625" style="1" customWidth="1"/>
    <col min="15658" max="15872" width="11.44140625" style="1"/>
    <col min="15873" max="15873" width="8.109375" style="1" customWidth="1"/>
    <col min="15874" max="15912" width="8.6640625" style="1" customWidth="1"/>
    <col min="15913" max="15913" width="5.6640625" style="1" customWidth="1"/>
    <col min="15914" max="16128" width="11.44140625" style="1"/>
    <col min="16129" max="16129" width="8.109375" style="1" customWidth="1"/>
    <col min="16130" max="16168" width="8.6640625" style="1" customWidth="1"/>
    <col min="16169" max="16169" width="5.6640625" style="1" customWidth="1"/>
    <col min="16170" max="16384" width="11.44140625" style="1"/>
  </cols>
  <sheetData>
    <row r="1" spans="1:40" ht="41.25" customHeight="1" thickBot="1" x14ac:dyDescent="0.3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6"/>
    </row>
    <row r="2" spans="1:40" s="3" customFormat="1" ht="23.25" customHeight="1" x14ac:dyDescent="0.35">
      <c r="A2" s="217" t="s">
        <v>1</v>
      </c>
      <c r="B2" s="218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20" t="s">
        <v>2</v>
      </c>
      <c r="AD2" s="220"/>
      <c r="AE2" s="220"/>
      <c r="AF2" s="196"/>
      <c r="AG2" s="196"/>
      <c r="AH2" s="196"/>
      <c r="AI2" s="196"/>
      <c r="AJ2" s="196"/>
      <c r="AK2" s="196"/>
      <c r="AL2" s="196"/>
      <c r="AM2" s="196"/>
      <c r="AN2" s="2"/>
    </row>
    <row r="3" spans="1:40" s="3" customFormat="1" ht="16.5" customHeight="1" x14ac:dyDescent="0.35">
      <c r="A3" s="4"/>
      <c r="D3" s="221"/>
      <c r="E3" s="221"/>
      <c r="F3" s="5"/>
      <c r="Y3" s="221"/>
      <c r="Z3" s="221"/>
      <c r="AA3" s="5"/>
      <c r="AF3" s="221" t="s">
        <v>3</v>
      </c>
      <c r="AG3" s="221"/>
      <c r="AH3" s="221"/>
      <c r="AI3" s="221"/>
      <c r="AJ3" s="221"/>
      <c r="AK3" s="221"/>
      <c r="AL3" s="221"/>
      <c r="AM3" s="5"/>
      <c r="AN3" s="6"/>
    </row>
    <row r="4" spans="1:40" s="3" customFormat="1" ht="19.5" customHeight="1" x14ac:dyDescent="0.35">
      <c r="A4" s="203" t="s">
        <v>4</v>
      </c>
      <c r="B4" s="204"/>
      <c r="C4" s="204"/>
      <c r="D4" s="204"/>
      <c r="E4" s="204"/>
      <c r="F4" s="204"/>
      <c r="G4" s="204"/>
      <c r="H4" s="204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6"/>
    </row>
    <row r="5" spans="1:40" s="3" customFormat="1" ht="36" customHeight="1" x14ac:dyDescent="0.3">
      <c r="A5" s="203" t="s">
        <v>5</v>
      </c>
      <c r="B5" s="204"/>
      <c r="C5" s="204"/>
      <c r="D5" s="204"/>
      <c r="E5" s="204"/>
      <c r="F5" s="204"/>
      <c r="G5" s="204"/>
      <c r="H5" s="204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8"/>
    </row>
    <row r="6" spans="1:40" s="3" customFormat="1" ht="34.5" customHeight="1" x14ac:dyDescent="0.35">
      <c r="A6" s="7" t="s">
        <v>6</v>
      </c>
      <c r="B6" s="8"/>
      <c r="C6" s="8"/>
      <c r="D6" s="8"/>
      <c r="E6" s="8"/>
      <c r="F6" s="8"/>
      <c r="G6" s="8"/>
      <c r="H6" s="8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10"/>
    </row>
    <row r="7" spans="1:40" s="3" customFormat="1" ht="9.75" customHeight="1" thickBot="1" x14ac:dyDescent="0.4">
      <c r="A7" s="9"/>
      <c r="B7" s="10"/>
      <c r="C7" s="10"/>
      <c r="D7" s="10"/>
      <c r="E7" s="10"/>
      <c r="F7" s="10"/>
      <c r="G7" s="10"/>
      <c r="H7" s="10"/>
      <c r="I7" s="11"/>
      <c r="J7" s="11"/>
      <c r="K7" s="11"/>
      <c r="L7" s="11"/>
      <c r="M7" s="11"/>
      <c r="N7" s="11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2"/>
    </row>
    <row r="8" spans="1:40" s="3" customFormat="1" ht="18.600000000000001" thickBot="1" x14ac:dyDescent="0.4">
      <c r="A8" s="211" t="s">
        <v>7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3"/>
    </row>
    <row r="9" spans="1:40" s="3" customFormat="1" ht="17.25" customHeight="1" thickBot="1" x14ac:dyDescent="0.35">
      <c r="A9" s="222" t="s">
        <v>8</v>
      </c>
      <c r="B9" s="223"/>
      <c r="C9" s="223"/>
      <c r="D9" s="223"/>
      <c r="E9" s="223"/>
      <c r="F9" s="223"/>
      <c r="G9" s="223"/>
      <c r="H9" s="223"/>
      <c r="I9" s="13"/>
      <c r="J9" s="14"/>
      <c r="K9" s="15"/>
      <c r="L9" s="16" t="s">
        <v>9</v>
      </c>
      <c r="M9" s="17"/>
      <c r="N9" s="17"/>
      <c r="O9" s="17"/>
      <c r="P9" s="18"/>
      <c r="Q9" s="17"/>
      <c r="R9" s="17"/>
      <c r="S9" s="17"/>
      <c r="T9" s="17"/>
      <c r="U9" s="19"/>
      <c r="V9" s="20"/>
      <c r="W9" s="21"/>
      <c r="X9" s="22"/>
      <c r="Y9" s="16" t="s">
        <v>10</v>
      </c>
      <c r="Z9" s="23"/>
      <c r="AA9" s="23"/>
      <c r="AB9" s="23"/>
      <c r="AC9" s="24"/>
      <c r="AD9" s="24"/>
      <c r="AE9" s="24"/>
      <c r="AF9" s="23"/>
      <c r="AG9" s="23"/>
      <c r="AH9" s="23"/>
      <c r="AI9" s="23"/>
      <c r="AJ9" s="23"/>
      <c r="AK9" s="23"/>
      <c r="AL9" s="23"/>
      <c r="AM9" s="23"/>
      <c r="AN9" s="25"/>
    </row>
    <row r="10" spans="1:40" s="36" customFormat="1" ht="5.25" customHeight="1" x14ac:dyDescent="0.3">
      <c r="A10" s="26"/>
      <c r="B10" s="27"/>
      <c r="C10" s="27"/>
      <c r="D10" s="27"/>
      <c r="E10" s="27"/>
      <c r="F10" s="27"/>
      <c r="G10" s="27"/>
      <c r="H10" s="27"/>
      <c r="I10" s="27"/>
      <c r="J10" s="28"/>
      <c r="K10" s="29"/>
      <c r="L10" s="30"/>
      <c r="M10" s="31"/>
      <c r="N10" s="31"/>
      <c r="O10" s="31"/>
      <c r="P10" s="32"/>
      <c r="Q10" s="31"/>
      <c r="R10" s="31"/>
      <c r="S10" s="31"/>
      <c r="T10" s="31"/>
      <c r="U10" s="33"/>
      <c r="V10" s="34"/>
      <c r="W10" s="35"/>
      <c r="X10" s="34"/>
      <c r="Y10" s="30"/>
      <c r="AC10" s="37"/>
      <c r="AD10" s="37"/>
      <c r="AE10" s="37"/>
      <c r="AN10" s="38"/>
    </row>
    <row r="11" spans="1:40" s="3" customFormat="1" ht="15" customHeight="1" x14ac:dyDescent="0.3">
      <c r="A11" s="193" t="s">
        <v>11</v>
      </c>
      <c r="B11" s="194"/>
      <c r="C11" s="194"/>
      <c r="D11" s="194"/>
      <c r="E11" s="194"/>
      <c r="F11" s="194"/>
      <c r="G11" s="194"/>
      <c r="H11" s="194"/>
      <c r="I11" s="39"/>
      <c r="J11" s="40"/>
      <c r="K11" s="4"/>
      <c r="L11" s="41" t="s">
        <v>12</v>
      </c>
      <c r="M11" s="39"/>
      <c r="N11" s="42"/>
      <c r="O11" s="42"/>
      <c r="Q11" s="42"/>
      <c r="R11" s="42"/>
      <c r="S11" s="195"/>
      <c r="T11" s="195"/>
      <c r="U11" s="12"/>
      <c r="V11" s="43"/>
      <c r="W11" s="6"/>
      <c r="Y11" s="41" t="s">
        <v>12</v>
      </c>
      <c r="Z11" s="39"/>
      <c r="AN11" s="6"/>
    </row>
    <row r="12" spans="1:40" s="3" customFormat="1" ht="6" customHeight="1" x14ac:dyDescent="0.3">
      <c r="A12" s="44"/>
      <c r="B12" s="45"/>
      <c r="C12" s="45"/>
      <c r="D12" s="45"/>
      <c r="E12" s="45"/>
      <c r="F12" s="45"/>
      <c r="G12" s="45"/>
      <c r="H12" s="45"/>
      <c r="I12" s="46"/>
      <c r="J12" s="47"/>
      <c r="K12" s="4"/>
      <c r="L12" s="41"/>
      <c r="M12" s="42"/>
      <c r="N12" s="42"/>
      <c r="O12" s="42"/>
      <c r="Q12" s="42"/>
      <c r="R12" s="42"/>
      <c r="S12" s="48"/>
      <c r="T12" s="48"/>
      <c r="U12" s="12"/>
      <c r="V12" s="43"/>
      <c r="W12" s="6"/>
      <c r="Y12" s="41"/>
      <c r="Z12" s="42"/>
      <c r="AN12" s="6"/>
    </row>
    <row r="13" spans="1:40" s="3" customFormat="1" ht="15" customHeight="1" x14ac:dyDescent="0.35">
      <c r="A13" s="44" t="s">
        <v>13</v>
      </c>
      <c r="B13" s="45"/>
      <c r="C13" s="45"/>
      <c r="D13" s="45"/>
      <c r="E13" s="45"/>
      <c r="F13" s="45"/>
      <c r="G13" s="45"/>
      <c r="H13" s="45"/>
      <c r="I13" s="39"/>
      <c r="J13" s="40"/>
      <c r="K13" s="4"/>
      <c r="L13" s="41" t="s">
        <v>14</v>
      </c>
      <c r="M13" s="39"/>
      <c r="N13" s="42" t="s">
        <v>15</v>
      </c>
      <c r="O13" s="42"/>
      <c r="Q13" s="42"/>
      <c r="R13" s="196"/>
      <c r="S13" s="196"/>
      <c r="T13" s="196"/>
      <c r="U13" s="196"/>
      <c r="V13" s="43"/>
      <c r="W13" s="6"/>
      <c r="Y13" s="41" t="s">
        <v>14</v>
      </c>
      <c r="Z13" s="39"/>
      <c r="AN13" s="6"/>
    </row>
    <row r="14" spans="1:40" s="3" customFormat="1" ht="6.75" customHeight="1" x14ac:dyDescent="0.3">
      <c r="A14" s="49"/>
      <c r="B14" s="50"/>
      <c r="C14" s="50"/>
      <c r="D14" s="50"/>
      <c r="E14" s="50"/>
      <c r="F14" s="50"/>
      <c r="G14" s="50"/>
      <c r="H14" s="50"/>
      <c r="I14" s="50"/>
      <c r="J14" s="51"/>
      <c r="K14" s="52"/>
      <c r="L14" s="50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4"/>
      <c r="X14" s="12"/>
      <c r="Y14" s="12"/>
      <c r="Z14" s="12"/>
      <c r="AA14" s="12"/>
      <c r="AB14" s="12"/>
      <c r="AN14" s="6"/>
    </row>
    <row r="15" spans="1:40" ht="21.75" customHeight="1" thickBot="1" x14ac:dyDescent="0.35">
      <c r="A15" s="197" t="s">
        <v>16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9"/>
    </row>
    <row r="16" spans="1:40" ht="18" customHeight="1" x14ac:dyDescent="0.35">
      <c r="A16" s="55" t="s">
        <v>17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7"/>
      <c r="Q16" s="200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2"/>
    </row>
    <row r="17" spans="1:40" ht="51" customHeight="1" x14ac:dyDescent="0.3">
      <c r="A17" s="168" t="s">
        <v>18</v>
      </c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70"/>
      <c r="N17" s="192" t="s">
        <v>19</v>
      </c>
      <c r="O17" s="169"/>
      <c r="P17" s="170"/>
      <c r="Q17" s="191">
        <v>2026</v>
      </c>
      <c r="R17" s="191"/>
      <c r="S17" s="191"/>
      <c r="T17" s="191">
        <f>+Q17+1</f>
        <v>2027</v>
      </c>
      <c r="U17" s="191"/>
      <c r="V17" s="191"/>
      <c r="W17" s="191">
        <f>+T17+1</f>
        <v>2028</v>
      </c>
      <c r="X17" s="191"/>
      <c r="Y17" s="191"/>
      <c r="Z17" s="191">
        <f>+W17+1</f>
        <v>2029</v>
      </c>
      <c r="AA17" s="191"/>
      <c r="AB17" s="191"/>
      <c r="AC17" s="191">
        <f>+Z17+1</f>
        <v>2030</v>
      </c>
      <c r="AD17" s="191"/>
      <c r="AE17" s="191"/>
      <c r="AF17" s="191">
        <f>+AC17+1</f>
        <v>2031</v>
      </c>
      <c r="AG17" s="191"/>
      <c r="AH17" s="191"/>
      <c r="AI17" s="191">
        <f>+AF17+1</f>
        <v>2032</v>
      </c>
      <c r="AJ17" s="191"/>
      <c r="AK17" s="191"/>
      <c r="AL17" s="137" t="s">
        <v>20</v>
      </c>
      <c r="AM17" s="138"/>
      <c r="AN17" s="176"/>
    </row>
    <row r="18" spans="1:40" s="58" customFormat="1" ht="21" customHeight="1" x14ac:dyDescent="0.25">
      <c r="A18" s="158" t="s">
        <v>21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60"/>
      <c r="N18" s="180"/>
      <c r="O18" s="181"/>
      <c r="P18" s="182"/>
      <c r="Q18" s="180"/>
      <c r="R18" s="181"/>
      <c r="S18" s="182"/>
      <c r="T18" s="180"/>
      <c r="U18" s="181"/>
      <c r="V18" s="182"/>
      <c r="W18" s="180"/>
      <c r="X18" s="181"/>
      <c r="Y18" s="182"/>
      <c r="Z18" s="180"/>
      <c r="AA18" s="181"/>
      <c r="AB18" s="182"/>
      <c r="AC18" s="180"/>
      <c r="AD18" s="181"/>
      <c r="AE18" s="182"/>
      <c r="AF18" s="180"/>
      <c r="AG18" s="181"/>
      <c r="AH18" s="182"/>
      <c r="AI18" s="180"/>
      <c r="AJ18" s="181"/>
      <c r="AK18" s="182"/>
      <c r="AL18" s="148">
        <f>+SUM(Q18:AK18)</f>
        <v>0</v>
      </c>
      <c r="AM18" s="149"/>
      <c r="AN18" s="150"/>
    </row>
    <row r="19" spans="1:40" s="58" customFormat="1" ht="21" customHeight="1" x14ac:dyDescent="0.25">
      <c r="A19" s="158" t="s">
        <v>22</v>
      </c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60"/>
      <c r="N19" s="180"/>
      <c r="O19" s="181"/>
      <c r="P19" s="182"/>
      <c r="Q19" s="180"/>
      <c r="R19" s="181"/>
      <c r="S19" s="182"/>
      <c r="T19" s="180"/>
      <c r="U19" s="181"/>
      <c r="V19" s="182"/>
      <c r="W19" s="180"/>
      <c r="X19" s="181"/>
      <c r="Y19" s="182"/>
      <c r="Z19" s="180"/>
      <c r="AA19" s="181"/>
      <c r="AB19" s="182"/>
      <c r="AC19" s="180"/>
      <c r="AD19" s="181"/>
      <c r="AE19" s="182"/>
      <c r="AF19" s="180"/>
      <c r="AG19" s="181"/>
      <c r="AH19" s="182"/>
      <c r="AI19" s="180"/>
      <c r="AJ19" s="181"/>
      <c r="AK19" s="182"/>
      <c r="AL19" s="148">
        <f>+SUM(Q19:AK19)</f>
        <v>0</v>
      </c>
      <c r="AM19" s="149"/>
      <c r="AN19" s="150"/>
    </row>
    <row r="20" spans="1:40" s="58" customFormat="1" ht="21" customHeight="1" x14ac:dyDescent="0.3">
      <c r="A20" s="158" t="s">
        <v>23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60"/>
      <c r="N20" s="180"/>
      <c r="O20" s="181"/>
      <c r="P20" s="182"/>
      <c r="Q20" s="180"/>
      <c r="R20" s="181"/>
      <c r="S20" s="182"/>
      <c r="T20" s="180"/>
      <c r="U20" s="181"/>
      <c r="V20" s="182"/>
      <c r="W20" s="180"/>
      <c r="X20" s="181"/>
      <c r="Y20" s="182"/>
      <c r="Z20" s="180"/>
      <c r="AA20" s="181"/>
      <c r="AB20" s="182"/>
      <c r="AC20" s="180"/>
      <c r="AD20" s="181"/>
      <c r="AE20" s="182"/>
      <c r="AF20" s="180"/>
      <c r="AG20" s="181"/>
      <c r="AH20" s="182"/>
      <c r="AI20" s="180"/>
      <c r="AJ20" s="181"/>
      <c r="AK20" s="182"/>
      <c r="AL20" s="148">
        <f>+SUM(Q20:AK20)</f>
        <v>0</v>
      </c>
      <c r="AM20" s="149"/>
      <c r="AN20" s="150"/>
    </row>
    <row r="21" spans="1:40" s="58" customFormat="1" ht="21" customHeight="1" x14ac:dyDescent="0.3">
      <c r="A21" s="158" t="s">
        <v>24</v>
      </c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60"/>
      <c r="N21" s="180"/>
      <c r="O21" s="181"/>
      <c r="P21" s="182"/>
      <c r="Q21" s="180"/>
      <c r="R21" s="181"/>
      <c r="S21" s="182"/>
      <c r="T21" s="180"/>
      <c r="U21" s="181"/>
      <c r="V21" s="182"/>
      <c r="W21" s="180"/>
      <c r="X21" s="181"/>
      <c r="Y21" s="182"/>
      <c r="Z21" s="180"/>
      <c r="AA21" s="181"/>
      <c r="AB21" s="182"/>
      <c r="AC21" s="180"/>
      <c r="AD21" s="181"/>
      <c r="AE21" s="182"/>
      <c r="AF21" s="180"/>
      <c r="AG21" s="181"/>
      <c r="AH21" s="182"/>
      <c r="AI21" s="180"/>
      <c r="AJ21" s="181"/>
      <c r="AK21" s="182"/>
      <c r="AL21" s="148">
        <f>+SUM(Q21:AK21)</f>
        <v>0</v>
      </c>
      <c r="AM21" s="149"/>
      <c r="AN21" s="150"/>
    </row>
    <row r="22" spans="1:40" s="58" customFormat="1" ht="21" customHeight="1" x14ac:dyDescent="0.3">
      <c r="A22" s="158" t="s">
        <v>25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  <c r="N22" s="180"/>
      <c r="O22" s="181"/>
      <c r="P22" s="182"/>
      <c r="Q22" s="180"/>
      <c r="R22" s="181"/>
      <c r="S22" s="182"/>
      <c r="T22" s="180"/>
      <c r="U22" s="181"/>
      <c r="V22" s="182"/>
      <c r="W22" s="180"/>
      <c r="X22" s="181"/>
      <c r="Y22" s="182"/>
      <c r="Z22" s="180"/>
      <c r="AA22" s="181"/>
      <c r="AB22" s="182"/>
      <c r="AC22" s="180"/>
      <c r="AD22" s="181"/>
      <c r="AE22" s="182"/>
      <c r="AF22" s="180"/>
      <c r="AG22" s="181"/>
      <c r="AH22" s="182"/>
      <c r="AI22" s="180"/>
      <c r="AJ22" s="181"/>
      <c r="AK22" s="182"/>
      <c r="AL22" s="148">
        <f>+SUM(Q22:AK22)</f>
        <v>0</v>
      </c>
      <c r="AM22" s="149"/>
      <c r="AN22" s="150"/>
    </row>
    <row r="23" spans="1:40" ht="21" customHeight="1" thickBot="1" x14ac:dyDescent="0.35">
      <c r="A23" s="151" t="s">
        <v>26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3"/>
      <c r="N23" s="154">
        <f>SUM(N18:P22)</f>
        <v>0</v>
      </c>
      <c r="O23" s="155"/>
      <c r="P23" s="156"/>
      <c r="Q23" s="154">
        <f>SUM(Q18:S22)</f>
        <v>0</v>
      </c>
      <c r="R23" s="155"/>
      <c r="S23" s="156"/>
      <c r="T23" s="154">
        <f>SUM(T18:V22)</f>
        <v>0</v>
      </c>
      <c r="U23" s="155"/>
      <c r="V23" s="156"/>
      <c r="W23" s="154">
        <f>SUM(W18:Y22)</f>
        <v>0</v>
      </c>
      <c r="X23" s="155"/>
      <c r="Y23" s="156"/>
      <c r="Z23" s="154">
        <f>SUM(Z18:AB22)</f>
        <v>0</v>
      </c>
      <c r="AA23" s="155"/>
      <c r="AB23" s="156"/>
      <c r="AC23" s="154">
        <f>SUM(AC18:AE22)</f>
        <v>0</v>
      </c>
      <c r="AD23" s="155"/>
      <c r="AE23" s="156"/>
      <c r="AF23" s="154">
        <f>SUM(AF18:AH22)</f>
        <v>0</v>
      </c>
      <c r="AG23" s="155"/>
      <c r="AH23" s="156"/>
      <c r="AI23" s="154">
        <f>SUM(AI18:AK22)</f>
        <v>0</v>
      </c>
      <c r="AJ23" s="155"/>
      <c r="AK23" s="156"/>
      <c r="AL23" s="154">
        <f>+SUM(AL18:AN22)</f>
        <v>0</v>
      </c>
      <c r="AM23" s="155"/>
      <c r="AN23" s="157"/>
    </row>
    <row r="24" spans="1:40" ht="15.75" customHeight="1" x14ac:dyDescent="0.35">
      <c r="A24" s="3" t="s">
        <v>27</v>
      </c>
      <c r="AB24" s="177" t="s">
        <v>28</v>
      </c>
      <c r="AC24" s="177"/>
      <c r="AD24" s="177"/>
      <c r="AE24" s="177"/>
      <c r="AF24" s="177"/>
      <c r="AG24" s="177"/>
      <c r="AH24" s="177"/>
      <c r="AI24" s="177"/>
      <c r="AJ24" s="177"/>
      <c r="AK24" s="177"/>
      <c r="AL24" s="178">
        <f>IF(AL23&lt;&gt;0,+N23/AL23,0)</f>
        <v>0</v>
      </c>
      <c r="AM24" s="178"/>
      <c r="AN24" s="179"/>
    </row>
    <row r="25" spans="1:40" ht="7.5" customHeight="1" x14ac:dyDescent="0.35">
      <c r="A25" s="59"/>
      <c r="AB25" s="60"/>
      <c r="AN25" s="61"/>
    </row>
    <row r="26" spans="1:40" ht="7.5" customHeight="1" thickBot="1" x14ac:dyDescent="0.4">
      <c r="A26" s="59"/>
      <c r="AB26" s="60"/>
      <c r="AN26" s="61"/>
    </row>
    <row r="27" spans="1:40" ht="18" customHeight="1" x14ac:dyDescent="0.35">
      <c r="A27" s="62" t="s">
        <v>29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183" t="s">
        <v>30</v>
      </c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4"/>
    </row>
    <row r="28" spans="1:40" ht="16.5" customHeight="1" x14ac:dyDescent="0.3">
      <c r="A28" s="173" t="s">
        <v>31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5"/>
      <c r="Q28" s="185">
        <v>0.03</v>
      </c>
      <c r="R28" s="186"/>
      <c r="S28" s="187"/>
      <c r="T28" s="185">
        <v>0.03</v>
      </c>
      <c r="U28" s="186"/>
      <c r="V28" s="187"/>
      <c r="W28" s="188">
        <v>0.03</v>
      </c>
      <c r="X28" s="189"/>
      <c r="Y28" s="190"/>
      <c r="Z28" s="188">
        <v>0.03</v>
      </c>
      <c r="AA28" s="189"/>
      <c r="AB28" s="190"/>
      <c r="AC28" s="188">
        <v>0.03</v>
      </c>
      <c r="AD28" s="189"/>
      <c r="AE28" s="190"/>
      <c r="AF28" s="188">
        <v>0.03</v>
      </c>
      <c r="AG28" s="189"/>
      <c r="AH28" s="190"/>
      <c r="AI28" s="188">
        <v>0.03</v>
      </c>
      <c r="AJ28" s="189"/>
      <c r="AK28" s="190"/>
      <c r="AL28" s="188"/>
      <c r="AM28" s="189"/>
      <c r="AN28" s="190"/>
    </row>
    <row r="29" spans="1:40" ht="16.5" customHeight="1" x14ac:dyDescent="0.3">
      <c r="A29" s="173" t="s">
        <v>32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5"/>
      <c r="N29" s="171">
        <v>1</v>
      </c>
      <c r="O29" s="171"/>
      <c r="P29" s="171"/>
      <c r="Q29" s="165">
        <f>+N29*(1+Q28)</f>
        <v>1.03</v>
      </c>
      <c r="R29" s="166"/>
      <c r="S29" s="167"/>
      <c r="T29" s="165">
        <f>+Q29*(1+T28)</f>
        <v>1.0609</v>
      </c>
      <c r="U29" s="166"/>
      <c r="V29" s="167"/>
      <c r="W29" s="165">
        <f>+T29*(1+W28)</f>
        <v>1.092727</v>
      </c>
      <c r="X29" s="166"/>
      <c r="Y29" s="167"/>
      <c r="Z29" s="165">
        <f>+W29*(1+Z28)</f>
        <v>1.1255088100000001</v>
      </c>
      <c r="AA29" s="166"/>
      <c r="AB29" s="167"/>
      <c r="AC29" s="165">
        <f>+Z29*(1+AC28)</f>
        <v>1.1592740743000001</v>
      </c>
      <c r="AD29" s="166"/>
      <c r="AE29" s="167"/>
      <c r="AF29" s="165">
        <f>+AC29*(1+AF28)</f>
        <v>1.1940522965290001</v>
      </c>
      <c r="AG29" s="166"/>
      <c r="AH29" s="167"/>
      <c r="AI29" s="165">
        <f>+AF29*(1+AI28)</f>
        <v>1.2298738654248702</v>
      </c>
      <c r="AJ29" s="166"/>
      <c r="AK29" s="167"/>
      <c r="AL29" s="165"/>
      <c r="AM29" s="166"/>
      <c r="AN29" s="167"/>
    </row>
    <row r="30" spans="1:40" ht="49.5" customHeight="1" x14ac:dyDescent="0.3">
      <c r="A30" s="168" t="s">
        <v>18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70"/>
      <c r="N30" s="171" t="s">
        <v>33</v>
      </c>
      <c r="O30" s="171"/>
      <c r="P30" s="171"/>
      <c r="Q30" s="172">
        <v>2026</v>
      </c>
      <c r="R30" s="172"/>
      <c r="S30" s="172"/>
      <c r="T30" s="172">
        <f>+Q30+1</f>
        <v>2027</v>
      </c>
      <c r="U30" s="172"/>
      <c r="V30" s="172"/>
      <c r="W30" s="172">
        <f>+T30+1</f>
        <v>2028</v>
      </c>
      <c r="X30" s="172"/>
      <c r="Y30" s="172"/>
      <c r="Z30" s="172">
        <f>+W30+1</f>
        <v>2029</v>
      </c>
      <c r="AA30" s="172"/>
      <c r="AB30" s="172"/>
      <c r="AC30" s="172">
        <f>+Z30+1</f>
        <v>2030</v>
      </c>
      <c r="AD30" s="172"/>
      <c r="AE30" s="172"/>
      <c r="AF30" s="172">
        <f>+AC30+1</f>
        <v>2031</v>
      </c>
      <c r="AG30" s="172"/>
      <c r="AH30" s="172"/>
      <c r="AI30" s="172">
        <f>+AF30+1</f>
        <v>2032</v>
      </c>
      <c r="AJ30" s="172"/>
      <c r="AK30" s="172"/>
      <c r="AL30" s="137" t="s">
        <v>20</v>
      </c>
      <c r="AM30" s="138"/>
      <c r="AN30" s="176"/>
    </row>
    <row r="31" spans="1:40" s="58" customFormat="1" ht="21" customHeight="1" x14ac:dyDescent="0.25">
      <c r="A31" s="158" t="s">
        <v>21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60"/>
      <c r="N31" s="164">
        <f>+ROUND(+(N18/N29),0)</f>
        <v>0</v>
      </c>
      <c r="O31" s="164"/>
      <c r="P31" s="164"/>
      <c r="Q31" s="164">
        <f>+ROUND(+(Q18/Q29),0)</f>
        <v>0</v>
      </c>
      <c r="R31" s="164"/>
      <c r="S31" s="164"/>
      <c r="T31" s="164">
        <f>+ROUND(+(T18/T29),0)</f>
        <v>0</v>
      </c>
      <c r="U31" s="164"/>
      <c r="V31" s="164"/>
      <c r="W31" s="164">
        <f>+ROUND(+(W18/W29),0)</f>
        <v>0</v>
      </c>
      <c r="X31" s="164"/>
      <c r="Y31" s="164"/>
      <c r="Z31" s="164">
        <f>+ROUND(+(Z18/Z29),0)</f>
        <v>0</v>
      </c>
      <c r="AA31" s="164"/>
      <c r="AB31" s="164"/>
      <c r="AC31" s="164">
        <f>+ROUND(+(AC18/AC29),0)</f>
        <v>0</v>
      </c>
      <c r="AD31" s="164"/>
      <c r="AE31" s="164"/>
      <c r="AF31" s="164">
        <f>+ROUND(+(AF18/AF29),0)</f>
        <v>0</v>
      </c>
      <c r="AG31" s="164"/>
      <c r="AH31" s="164"/>
      <c r="AI31" s="164">
        <f>+ROUND(+(AI18/AI29),0)</f>
        <v>0</v>
      </c>
      <c r="AJ31" s="164"/>
      <c r="AK31" s="164"/>
      <c r="AL31" s="148">
        <f>+SUM(Q31:AK31)</f>
        <v>0</v>
      </c>
      <c r="AM31" s="149"/>
      <c r="AN31" s="150"/>
    </row>
    <row r="32" spans="1:40" s="58" customFormat="1" ht="21" customHeight="1" x14ac:dyDescent="0.3">
      <c r="A32" s="158" t="s">
        <v>22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60"/>
      <c r="N32" s="161">
        <f>+ROUND(+(N19/N29),0)</f>
        <v>0</v>
      </c>
      <c r="O32" s="162"/>
      <c r="P32" s="163"/>
      <c r="Q32" s="161">
        <f>+ROUND(+(Q19/Q29),0)</f>
        <v>0</v>
      </c>
      <c r="R32" s="162"/>
      <c r="S32" s="163"/>
      <c r="T32" s="161">
        <f>+ROUND(+(T19/T29),0)</f>
        <v>0</v>
      </c>
      <c r="U32" s="162"/>
      <c r="V32" s="163"/>
      <c r="W32" s="161">
        <f>+ROUND(+(W19/W29),0)</f>
        <v>0</v>
      </c>
      <c r="X32" s="162"/>
      <c r="Y32" s="163"/>
      <c r="Z32" s="161">
        <f>+ROUND(+(Z19/Z29),0)</f>
        <v>0</v>
      </c>
      <c r="AA32" s="162"/>
      <c r="AB32" s="163"/>
      <c r="AC32" s="161">
        <f>+ROUND(+(AC19/AC29),0)</f>
        <v>0</v>
      </c>
      <c r="AD32" s="162"/>
      <c r="AE32" s="163"/>
      <c r="AF32" s="161">
        <f>+ROUND(+(AF19/AF29),0)</f>
        <v>0</v>
      </c>
      <c r="AG32" s="162"/>
      <c r="AH32" s="163"/>
      <c r="AI32" s="161">
        <f>+ROUND(+(AI19/AI29),0)</f>
        <v>0</v>
      </c>
      <c r="AJ32" s="162"/>
      <c r="AK32" s="163"/>
      <c r="AL32" s="148">
        <f>+SUM(Q32:AK32)</f>
        <v>0</v>
      </c>
      <c r="AM32" s="149"/>
      <c r="AN32" s="150"/>
    </row>
    <row r="33" spans="1:40" s="58" customFormat="1" ht="21" customHeight="1" x14ac:dyDescent="0.3">
      <c r="A33" s="158" t="s">
        <v>23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60"/>
      <c r="N33" s="161">
        <f>+ROUND(+(N20/N29),0)</f>
        <v>0</v>
      </c>
      <c r="O33" s="162"/>
      <c r="P33" s="163"/>
      <c r="Q33" s="161">
        <f>+ROUND(+(Q20/Q29),0)</f>
        <v>0</v>
      </c>
      <c r="R33" s="162"/>
      <c r="S33" s="163"/>
      <c r="T33" s="161">
        <f>+ROUND(+(T20/T29),0)</f>
        <v>0</v>
      </c>
      <c r="U33" s="162"/>
      <c r="V33" s="163"/>
      <c r="W33" s="161">
        <f>+ROUND(+(W20/W29),0)</f>
        <v>0</v>
      </c>
      <c r="X33" s="162"/>
      <c r="Y33" s="163"/>
      <c r="Z33" s="161">
        <f>+ROUND(+(Z20/Z29),0)</f>
        <v>0</v>
      </c>
      <c r="AA33" s="162"/>
      <c r="AB33" s="163"/>
      <c r="AC33" s="161">
        <f>+ROUND(+(AC20/AC29),0)</f>
        <v>0</v>
      </c>
      <c r="AD33" s="162"/>
      <c r="AE33" s="163"/>
      <c r="AF33" s="161">
        <f>+ROUND(+(AF20/AF29),0)</f>
        <v>0</v>
      </c>
      <c r="AG33" s="162"/>
      <c r="AH33" s="163"/>
      <c r="AI33" s="161">
        <f>+ROUND(+(AI20/AI29),0)</f>
        <v>0</v>
      </c>
      <c r="AJ33" s="162"/>
      <c r="AK33" s="163"/>
      <c r="AL33" s="148">
        <f>+SUM(Q33:AK33)</f>
        <v>0</v>
      </c>
      <c r="AM33" s="149"/>
      <c r="AN33" s="150"/>
    </row>
    <row r="34" spans="1:40" s="58" customFormat="1" ht="21" customHeight="1" x14ac:dyDescent="0.3">
      <c r="A34" s="158" t="s">
        <v>24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60"/>
      <c r="N34" s="161">
        <f>+ROUND(+(N21/N29),0)</f>
        <v>0</v>
      </c>
      <c r="O34" s="162"/>
      <c r="P34" s="163"/>
      <c r="Q34" s="161">
        <f>+ROUND(+(Q21/Q29),0)</f>
        <v>0</v>
      </c>
      <c r="R34" s="162"/>
      <c r="S34" s="163"/>
      <c r="T34" s="161">
        <f>+ROUND(+(T21/T29),0)</f>
        <v>0</v>
      </c>
      <c r="U34" s="162"/>
      <c r="V34" s="163"/>
      <c r="W34" s="161">
        <f>+ROUND(+(W21/W29),0)</f>
        <v>0</v>
      </c>
      <c r="X34" s="162"/>
      <c r="Y34" s="163"/>
      <c r="Z34" s="161">
        <f>+ROUND(+(Z21/Z29),0)</f>
        <v>0</v>
      </c>
      <c r="AA34" s="162"/>
      <c r="AB34" s="163"/>
      <c r="AC34" s="161">
        <f>+ROUND(+(AC21/AC29),0)</f>
        <v>0</v>
      </c>
      <c r="AD34" s="162"/>
      <c r="AE34" s="163"/>
      <c r="AF34" s="161">
        <f>+ROUND(+(AF21/AF29),0)</f>
        <v>0</v>
      </c>
      <c r="AG34" s="162"/>
      <c r="AH34" s="163"/>
      <c r="AI34" s="161">
        <f>+ROUND(+(AI21/AI29),0)</f>
        <v>0</v>
      </c>
      <c r="AJ34" s="162"/>
      <c r="AK34" s="163"/>
      <c r="AL34" s="148">
        <f>+SUM(Q34:AK34)</f>
        <v>0</v>
      </c>
      <c r="AM34" s="149"/>
      <c r="AN34" s="150"/>
    </row>
    <row r="35" spans="1:40" s="58" customFormat="1" ht="21" customHeight="1" x14ac:dyDescent="0.3">
      <c r="A35" s="158" t="s">
        <v>25</v>
      </c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60"/>
      <c r="N35" s="161">
        <f>+ROUND(+(N22/N29),0)</f>
        <v>0</v>
      </c>
      <c r="O35" s="162"/>
      <c r="P35" s="163"/>
      <c r="Q35" s="161">
        <f>+ROUND(+(Q22/Q29),0)</f>
        <v>0</v>
      </c>
      <c r="R35" s="162"/>
      <c r="S35" s="163"/>
      <c r="T35" s="161">
        <f>+ROUND(+(T22/T29),0)</f>
        <v>0</v>
      </c>
      <c r="U35" s="162"/>
      <c r="V35" s="163"/>
      <c r="W35" s="161">
        <f>+ROUND(+(W22/W29),0)</f>
        <v>0</v>
      </c>
      <c r="X35" s="162"/>
      <c r="Y35" s="163"/>
      <c r="Z35" s="161">
        <f>+ROUND(+(Z22/Z29),0)</f>
        <v>0</v>
      </c>
      <c r="AA35" s="162"/>
      <c r="AB35" s="163"/>
      <c r="AC35" s="161">
        <f>+ROUND(+(AC22/AC29),0)</f>
        <v>0</v>
      </c>
      <c r="AD35" s="162"/>
      <c r="AE35" s="163"/>
      <c r="AF35" s="161">
        <f>+ROUND(+(AF22/AF29),0)</f>
        <v>0</v>
      </c>
      <c r="AG35" s="162"/>
      <c r="AH35" s="163"/>
      <c r="AI35" s="161">
        <f>+ROUND(+(AI22/AI29),0)</f>
        <v>0</v>
      </c>
      <c r="AJ35" s="162"/>
      <c r="AK35" s="163"/>
      <c r="AL35" s="148">
        <f>+SUM(Q35:AK35)</f>
        <v>0</v>
      </c>
      <c r="AM35" s="149"/>
      <c r="AN35" s="150"/>
    </row>
    <row r="36" spans="1:40" ht="21" customHeight="1" thickBot="1" x14ac:dyDescent="0.35">
      <c r="A36" s="151" t="s">
        <v>26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3"/>
      <c r="N36" s="154">
        <f>+SUM(N31:P35)</f>
        <v>0</v>
      </c>
      <c r="O36" s="155"/>
      <c r="P36" s="156"/>
      <c r="Q36" s="154">
        <f>+SUM(Q31:S35)</f>
        <v>0</v>
      </c>
      <c r="R36" s="155"/>
      <c r="S36" s="156"/>
      <c r="T36" s="154">
        <f>+SUM(T31:V35)</f>
        <v>0</v>
      </c>
      <c r="U36" s="155"/>
      <c r="V36" s="156"/>
      <c r="W36" s="154">
        <f>+SUM(W31:Y35)</f>
        <v>0</v>
      </c>
      <c r="X36" s="155"/>
      <c r="Y36" s="156"/>
      <c r="Z36" s="154">
        <f>+SUM(Z31:AB35)</f>
        <v>0</v>
      </c>
      <c r="AA36" s="155"/>
      <c r="AB36" s="156"/>
      <c r="AC36" s="154">
        <f>+SUM(AC31:AE35)</f>
        <v>0</v>
      </c>
      <c r="AD36" s="155"/>
      <c r="AE36" s="156"/>
      <c r="AF36" s="154">
        <f>+SUM(AF31:AH35)</f>
        <v>0</v>
      </c>
      <c r="AG36" s="155"/>
      <c r="AH36" s="156"/>
      <c r="AI36" s="154">
        <f>+SUM(AI31:AK35)</f>
        <v>0</v>
      </c>
      <c r="AJ36" s="155"/>
      <c r="AK36" s="156"/>
      <c r="AL36" s="154">
        <f>+SUM(AL31:AN35)</f>
        <v>0</v>
      </c>
      <c r="AM36" s="155"/>
      <c r="AN36" s="157"/>
    </row>
    <row r="37" spans="1:40" ht="14.25" customHeight="1" thickBot="1" x14ac:dyDescent="0.35">
      <c r="A37" s="60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6"/>
    </row>
    <row r="38" spans="1:40" ht="21.75" customHeight="1" thickBot="1" x14ac:dyDescent="0.4">
      <c r="A38" s="129" t="s">
        <v>34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1"/>
      <c r="S38" s="131"/>
      <c r="T38" s="131"/>
      <c r="U38" s="131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2"/>
    </row>
    <row r="39" spans="1:40" ht="36.75" customHeight="1" x14ac:dyDescent="0.3">
      <c r="A39" s="67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133" t="s">
        <v>35</v>
      </c>
      <c r="S39" s="133"/>
      <c r="T39" s="133"/>
      <c r="U39" s="133"/>
      <c r="V39" s="134" t="s">
        <v>36</v>
      </c>
      <c r="W39" s="135"/>
      <c r="X39" s="135"/>
      <c r="Y39" s="135"/>
      <c r="Z39" s="135"/>
      <c r="AA39" s="136"/>
      <c r="AB39" s="134" t="s">
        <v>37</v>
      </c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6"/>
      <c r="AN39" s="69"/>
    </row>
    <row r="40" spans="1:40" ht="41.25" customHeight="1" x14ac:dyDescent="0.3">
      <c r="A40" s="70" t="s">
        <v>38</v>
      </c>
      <c r="B40" s="137" t="s">
        <v>39</v>
      </c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3"/>
      <c r="S40" s="133"/>
      <c r="T40" s="133"/>
      <c r="U40" s="133"/>
      <c r="V40" s="139" t="s">
        <v>40</v>
      </c>
      <c r="W40" s="140"/>
      <c r="X40" s="141"/>
      <c r="Y40" s="139" t="s">
        <v>41</v>
      </c>
      <c r="Z40" s="140"/>
      <c r="AA40" s="141"/>
      <c r="AB40" s="139" t="s">
        <v>42</v>
      </c>
      <c r="AC40" s="140"/>
      <c r="AD40" s="141"/>
      <c r="AE40" s="139" t="s">
        <v>43</v>
      </c>
      <c r="AF40" s="140"/>
      <c r="AG40" s="141"/>
      <c r="AH40" s="139" t="s">
        <v>44</v>
      </c>
      <c r="AI40" s="140"/>
      <c r="AJ40" s="140"/>
      <c r="AK40" s="140"/>
      <c r="AL40" s="140"/>
      <c r="AM40" s="141"/>
      <c r="AN40" s="69"/>
    </row>
    <row r="41" spans="1:40" ht="18" customHeight="1" x14ac:dyDescent="0.3">
      <c r="A41" s="71"/>
      <c r="B41" s="142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4"/>
      <c r="R41" s="126"/>
      <c r="S41" s="127"/>
      <c r="T41" s="127"/>
      <c r="U41" s="128"/>
      <c r="V41" s="145"/>
      <c r="W41" s="146"/>
      <c r="X41" s="147"/>
      <c r="Y41" s="114"/>
      <c r="Z41" s="115"/>
      <c r="AA41" s="116"/>
      <c r="AB41" s="114"/>
      <c r="AC41" s="115"/>
      <c r="AD41" s="116"/>
      <c r="AE41" s="114"/>
      <c r="AF41" s="115"/>
      <c r="AG41" s="116"/>
      <c r="AH41" s="114"/>
      <c r="AI41" s="115"/>
      <c r="AJ41" s="115"/>
      <c r="AK41" s="115"/>
      <c r="AL41" s="115"/>
      <c r="AM41" s="116"/>
      <c r="AN41" s="61"/>
    </row>
    <row r="42" spans="1:40" x14ac:dyDescent="0.3">
      <c r="A42" s="71"/>
      <c r="B42" s="123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5"/>
      <c r="R42" s="126"/>
      <c r="S42" s="127"/>
      <c r="T42" s="127"/>
      <c r="U42" s="128"/>
      <c r="V42" s="114"/>
      <c r="W42" s="115"/>
      <c r="X42" s="116"/>
      <c r="Y42" s="114"/>
      <c r="Z42" s="115"/>
      <c r="AA42" s="116"/>
      <c r="AB42" s="114"/>
      <c r="AC42" s="115"/>
      <c r="AD42" s="116"/>
      <c r="AE42" s="114"/>
      <c r="AF42" s="115"/>
      <c r="AG42" s="116"/>
      <c r="AH42" s="114"/>
      <c r="AI42" s="115"/>
      <c r="AJ42" s="115"/>
      <c r="AK42" s="115"/>
      <c r="AL42" s="115"/>
      <c r="AM42" s="116"/>
      <c r="AN42" s="61"/>
    </row>
    <row r="43" spans="1:40" x14ac:dyDescent="0.3">
      <c r="A43" s="71"/>
      <c r="B43" s="123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5"/>
      <c r="R43" s="126"/>
      <c r="S43" s="127"/>
      <c r="T43" s="127"/>
      <c r="U43" s="128"/>
      <c r="V43" s="114"/>
      <c r="W43" s="115"/>
      <c r="X43" s="116"/>
      <c r="Y43" s="114"/>
      <c r="Z43" s="115"/>
      <c r="AA43" s="116"/>
      <c r="AB43" s="114"/>
      <c r="AC43" s="115"/>
      <c r="AD43" s="116"/>
      <c r="AE43" s="114"/>
      <c r="AF43" s="115"/>
      <c r="AG43" s="116"/>
      <c r="AH43" s="114"/>
      <c r="AI43" s="115"/>
      <c r="AJ43" s="115"/>
      <c r="AK43" s="115"/>
      <c r="AL43" s="115"/>
      <c r="AM43" s="116"/>
      <c r="AN43" s="61"/>
    </row>
    <row r="44" spans="1:40" x14ac:dyDescent="0.3">
      <c r="A44" s="71"/>
      <c r="B44" s="123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5"/>
      <c r="R44" s="126"/>
      <c r="S44" s="127"/>
      <c r="T44" s="127"/>
      <c r="U44" s="128"/>
      <c r="V44" s="114"/>
      <c r="W44" s="115"/>
      <c r="X44" s="116"/>
      <c r="Y44" s="114"/>
      <c r="Z44" s="115"/>
      <c r="AA44" s="116"/>
      <c r="AB44" s="114"/>
      <c r="AC44" s="115"/>
      <c r="AD44" s="116"/>
      <c r="AE44" s="114"/>
      <c r="AF44" s="115"/>
      <c r="AG44" s="116"/>
      <c r="AH44" s="114"/>
      <c r="AI44" s="115"/>
      <c r="AJ44" s="115"/>
      <c r="AK44" s="115"/>
      <c r="AL44" s="115"/>
      <c r="AM44" s="116"/>
      <c r="AN44" s="61"/>
    </row>
    <row r="45" spans="1:40" x14ac:dyDescent="0.3">
      <c r="A45" s="71"/>
      <c r="B45" s="123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5"/>
      <c r="R45" s="126"/>
      <c r="S45" s="127"/>
      <c r="T45" s="127"/>
      <c r="U45" s="128"/>
      <c r="V45" s="114"/>
      <c r="W45" s="115"/>
      <c r="X45" s="116"/>
      <c r="Y45" s="114"/>
      <c r="Z45" s="115"/>
      <c r="AA45" s="116"/>
      <c r="AB45" s="114"/>
      <c r="AC45" s="115"/>
      <c r="AD45" s="116"/>
      <c r="AE45" s="114"/>
      <c r="AF45" s="115"/>
      <c r="AG45" s="116"/>
      <c r="AH45" s="114"/>
      <c r="AI45" s="115"/>
      <c r="AJ45" s="115"/>
      <c r="AK45" s="115"/>
      <c r="AL45" s="115"/>
      <c r="AM45" s="116"/>
      <c r="AN45" s="61"/>
    </row>
    <row r="46" spans="1:40" x14ac:dyDescent="0.3">
      <c r="A46" s="72"/>
      <c r="B46" s="117" t="s">
        <v>26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9"/>
      <c r="R46" s="102">
        <f>SUM(R41:U45)</f>
        <v>0</v>
      </c>
      <c r="S46" s="118"/>
      <c r="T46" s="118"/>
      <c r="U46" s="119"/>
      <c r="V46" s="120"/>
      <c r="W46" s="121"/>
      <c r="X46" s="122"/>
      <c r="Y46" s="120"/>
      <c r="Z46" s="121"/>
      <c r="AA46" s="122"/>
      <c r="AB46" s="120"/>
      <c r="AC46" s="121"/>
      <c r="AD46" s="122"/>
      <c r="AE46" s="120"/>
      <c r="AF46" s="121"/>
      <c r="AG46" s="122"/>
      <c r="AH46" s="120"/>
      <c r="AI46" s="121"/>
      <c r="AJ46" s="121"/>
      <c r="AK46" s="121"/>
      <c r="AL46" s="121"/>
      <c r="AM46" s="122"/>
      <c r="AN46" s="69"/>
    </row>
    <row r="47" spans="1:40" s="80" customFormat="1" ht="15" thickBot="1" x14ac:dyDescent="0.35">
      <c r="A47" s="73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5"/>
      <c r="O47" s="111"/>
      <c r="P47" s="111"/>
      <c r="Q47" s="111"/>
      <c r="R47" s="111"/>
      <c r="S47" s="111"/>
      <c r="T47" s="111"/>
      <c r="U47" s="111"/>
      <c r="V47" s="75"/>
      <c r="W47" s="76"/>
      <c r="X47" s="76"/>
      <c r="Y47" s="76"/>
      <c r="Z47" s="76"/>
      <c r="AA47" s="76"/>
      <c r="AB47" s="75"/>
      <c r="AC47" s="77"/>
      <c r="AD47" s="77"/>
      <c r="AE47" s="77"/>
      <c r="AF47" s="77"/>
      <c r="AG47" s="77"/>
      <c r="AH47" s="78"/>
      <c r="AI47" s="78"/>
      <c r="AJ47" s="78"/>
      <c r="AK47" s="78"/>
      <c r="AL47" s="78"/>
      <c r="AM47" s="78"/>
      <c r="AN47" s="79"/>
    </row>
    <row r="48" spans="1:40" ht="10.5" customHeight="1" thickBot="1" x14ac:dyDescent="0.4">
      <c r="A48" s="81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1"/>
      <c r="N48" s="81"/>
      <c r="O48" s="83"/>
      <c r="P48" s="83"/>
      <c r="Q48" s="83"/>
      <c r="R48" s="83"/>
      <c r="S48" s="83"/>
      <c r="T48" s="83"/>
      <c r="U48" s="83"/>
      <c r="V48" s="83"/>
      <c r="W48" s="12"/>
      <c r="X48" s="12"/>
      <c r="Y48" s="12"/>
      <c r="Z48" s="12"/>
      <c r="AA48" s="12"/>
      <c r="AB48" s="12"/>
      <c r="AC48" s="84"/>
      <c r="AD48" s="84"/>
      <c r="AE48" s="84"/>
      <c r="AF48" s="84"/>
      <c r="AG48" s="84"/>
    </row>
    <row r="49" spans="1:40" ht="21.75" customHeight="1" thickBot="1" x14ac:dyDescent="0.4">
      <c r="A49" s="85" t="s">
        <v>45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112" t="s">
        <v>46</v>
      </c>
      <c r="AC49" s="112"/>
      <c r="AD49" s="112"/>
      <c r="AE49" s="112"/>
      <c r="AF49" s="113">
        <f>SUM(B52:AK60)</f>
        <v>0</v>
      </c>
      <c r="AG49" s="113"/>
      <c r="AH49" s="113"/>
      <c r="AI49" s="113"/>
      <c r="AJ49" s="113"/>
      <c r="AK49" s="113"/>
      <c r="AL49" s="113"/>
      <c r="AM49" s="113"/>
      <c r="AN49" s="87"/>
    </row>
    <row r="50" spans="1:40" ht="20.25" customHeight="1" x14ac:dyDescent="0.3">
      <c r="A50" s="88" t="s">
        <v>47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90"/>
    </row>
    <row r="51" spans="1:40" x14ac:dyDescent="0.3">
      <c r="A51" s="72" t="s">
        <v>48</v>
      </c>
      <c r="B51" s="108" t="s">
        <v>49</v>
      </c>
      <c r="C51" s="109"/>
      <c r="D51" s="110"/>
      <c r="E51" s="108" t="s">
        <v>50</v>
      </c>
      <c r="F51" s="109"/>
      <c r="G51" s="110"/>
      <c r="H51" s="108" t="s">
        <v>51</v>
      </c>
      <c r="I51" s="109"/>
      <c r="J51" s="109"/>
      <c r="K51" s="108" t="s">
        <v>52</v>
      </c>
      <c r="L51" s="109"/>
      <c r="M51" s="110"/>
      <c r="N51" s="108" t="s">
        <v>53</v>
      </c>
      <c r="O51" s="109"/>
      <c r="P51" s="110"/>
      <c r="Q51" s="108" t="s">
        <v>54</v>
      </c>
      <c r="R51" s="109"/>
      <c r="S51" s="110"/>
      <c r="T51" s="108" t="s">
        <v>55</v>
      </c>
      <c r="U51" s="109"/>
      <c r="V51" s="110"/>
      <c r="W51" s="108" t="s">
        <v>56</v>
      </c>
      <c r="X51" s="109"/>
      <c r="Y51" s="110"/>
      <c r="Z51" s="108" t="s">
        <v>57</v>
      </c>
      <c r="AA51" s="109"/>
      <c r="AB51" s="110"/>
      <c r="AC51" s="108" t="s">
        <v>58</v>
      </c>
      <c r="AD51" s="109"/>
      <c r="AE51" s="110"/>
      <c r="AF51" s="108" t="s">
        <v>59</v>
      </c>
      <c r="AG51" s="109"/>
      <c r="AH51" s="110"/>
      <c r="AI51" s="108" t="s">
        <v>60</v>
      </c>
      <c r="AJ51" s="109"/>
      <c r="AK51" s="110"/>
      <c r="AL51" s="108" t="s">
        <v>26</v>
      </c>
      <c r="AM51" s="109"/>
      <c r="AN51" s="110"/>
    </row>
    <row r="52" spans="1:40" x14ac:dyDescent="0.3">
      <c r="A52" s="91">
        <v>2025</v>
      </c>
      <c r="B52" s="99"/>
      <c r="C52" s="100"/>
      <c r="D52" s="101"/>
      <c r="E52" s="99"/>
      <c r="F52" s="100"/>
      <c r="G52" s="101"/>
      <c r="H52" s="99"/>
      <c r="I52" s="100"/>
      <c r="J52" s="101"/>
      <c r="K52" s="99"/>
      <c r="L52" s="100"/>
      <c r="M52" s="101"/>
      <c r="N52" s="99"/>
      <c r="O52" s="100"/>
      <c r="P52" s="101"/>
      <c r="Q52" s="99"/>
      <c r="R52" s="100"/>
      <c r="S52" s="101"/>
      <c r="T52" s="99"/>
      <c r="U52" s="100"/>
      <c r="V52" s="101"/>
      <c r="W52" s="99"/>
      <c r="X52" s="100"/>
      <c r="Y52" s="101"/>
      <c r="Z52" s="99"/>
      <c r="AA52" s="100"/>
      <c r="AB52" s="101"/>
      <c r="AC52" s="99"/>
      <c r="AD52" s="100"/>
      <c r="AE52" s="101"/>
      <c r="AF52" s="99"/>
      <c r="AG52" s="100"/>
      <c r="AH52" s="101"/>
      <c r="AI52" s="99"/>
      <c r="AJ52" s="100"/>
      <c r="AK52" s="101"/>
      <c r="AL52" s="102">
        <f t="shared" ref="AL52:AL60" si="0">SUM(B52:AK52)</f>
        <v>0</v>
      </c>
      <c r="AM52" s="103"/>
      <c r="AN52" s="104"/>
    </row>
    <row r="53" spans="1:40" x14ac:dyDescent="0.3">
      <c r="A53" s="91">
        <f>+A52+1</f>
        <v>2026</v>
      </c>
      <c r="B53" s="99"/>
      <c r="C53" s="100"/>
      <c r="D53" s="101"/>
      <c r="E53" s="99"/>
      <c r="F53" s="100"/>
      <c r="G53" s="101"/>
      <c r="H53" s="99"/>
      <c r="I53" s="100"/>
      <c r="J53" s="101"/>
      <c r="K53" s="99"/>
      <c r="L53" s="100"/>
      <c r="M53" s="101"/>
      <c r="N53" s="99"/>
      <c r="O53" s="100"/>
      <c r="P53" s="101"/>
      <c r="Q53" s="99"/>
      <c r="R53" s="100"/>
      <c r="S53" s="101"/>
      <c r="T53" s="99"/>
      <c r="U53" s="100"/>
      <c r="V53" s="101"/>
      <c r="W53" s="99"/>
      <c r="X53" s="100"/>
      <c r="Y53" s="101"/>
      <c r="Z53" s="99"/>
      <c r="AA53" s="100"/>
      <c r="AB53" s="101"/>
      <c r="AC53" s="99"/>
      <c r="AD53" s="100"/>
      <c r="AE53" s="101"/>
      <c r="AF53" s="99"/>
      <c r="AG53" s="100"/>
      <c r="AH53" s="101"/>
      <c r="AI53" s="99"/>
      <c r="AJ53" s="100"/>
      <c r="AK53" s="101"/>
      <c r="AL53" s="102">
        <f t="shared" si="0"/>
        <v>0</v>
      </c>
      <c r="AM53" s="103"/>
      <c r="AN53" s="104"/>
    </row>
    <row r="54" spans="1:40" x14ac:dyDescent="0.3">
      <c r="A54" s="91">
        <f>+A53+1</f>
        <v>2027</v>
      </c>
      <c r="B54" s="99"/>
      <c r="C54" s="100"/>
      <c r="D54" s="101"/>
      <c r="E54" s="99"/>
      <c r="F54" s="100"/>
      <c r="G54" s="101"/>
      <c r="H54" s="99"/>
      <c r="I54" s="100"/>
      <c r="J54" s="101"/>
      <c r="K54" s="99"/>
      <c r="L54" s="100"/>
      <c r="M54" s="101"/>
      <c r="N54" s="99"/>
      <c r="O54" s="100"/>
      <c r="P54" s="101"/>
      <c r="Q54" s="99"/>
      <c r="R54" s="100"/>
      <c r="S54" s="101"/>
      <c r="T54" s="99"/>
      <c r="U54" s="100"/>
      <c r="V54" s="101"/>
      <c r="W54" s="99"/>
      <c r="X54" s="100"/>
      <c r="Y54" s="101"/>
      <c r="Z54" s="99"/>
      <c r="AA54" s="100"/>
      <c r="AB54" s="101"/>
      <c r="AC54" s="99"/>
      <c r="AD54" s="100"/>
      <c r="AE54" s="101"/>
      <c r="AF54" s="99"/>
      <c r="AG54" s="100"/>
      <c r="AH54" s="101"/>
      <c r="AI54" s="99"/>
      <c r="AJ54" s="100"/>
      <c r="AK54" s="101"/>
      <c r="AL54" s="102">
        <f t="shared" si="0"/>
        <v>0</v>
      </c>
      <c r="AM54" s="103"/>
      <c r="AN54" s="104"/>
    </row>
    <row r="55" spans="1:40" x14ac:dyDescent="0.3">
      <c r="A55" s="91">
        <f>+A54+1</f>
        <v>2028</v>
      </c>
      <c r="B55" s="99"/>
      <c r="C55" s="100"/>
      <c r="D55" s="101"/>
      <c r="E55" s="99"/>
      <c r="F55" s="100"/>
      <c r="G55" s="101"/>
      <c r="H55" s="99"/>
      <c r="I55" s="100"/>
      <c r="J55" s="101"/>
      <c r="K55" s="99"/>
      <c r="L55" s="100"/>
      <c r="M55" s="101"/>
      <c r="N55" s="99"/>
      <c r="O55" s="100"/>
      <c r="P55" s="101"/>
      <c r="Q55" s="99"/>
      <c r="R55" s="100"/>
      <c r="S55" s="101"/>
      <c r="T55" s="99"/>
      <c r="U55" s="100"/>
      <c r="V55" s="101"/>
      <c r="W55" s="99"/>
      <c r="X55" s="100"/>
      <c r="Y55" s="101"/>
      <c r="Z55" s="99"/>
      <c r="AA55" s="100"/>
      <c r="AB55" s="101"/>
      <c r="AC55" s="99"/>
      <c r="AD55" s="100"/>
      <c r="AE55" s="101"/>
      <c r="AF55" s="99"/>
      <c r="AG55" s="100"/>
      <c r="AH55" s="101"/>
      <c r="AI55" s="99"/>
      <c r="AJ55" s="100"/>
      <c r="AK55" s="101"/>
      <c r="AL55" s="102">
        <f t="shared" si="0"/>
        <v>0</v>
      </c>
      <c r="AM55" s="103"/>
      <c r="AN55" s="104"/>
    </row>
    <row r="56" spans="1:40" x14ac:dyDescent="0.3">
      <c r="A56" s="91">
        <f>+A55+1</f>
        <v>2029</v>
      </c>
      <c r="B56" s="99"/>
      <c r="C56" s="100"/>
      <c r="D56" s="101"/>
      <c r="E56" s="99"/>
      <c r="F56" s="100"/>
      <c r="G56" s="101"/>
      <c r="H56" s="99"/>
      <c r="I56" s="100"/>
      <c r="J56" s="101"/>
      <c r="K56" s="99"/>
      <c r="L56" s="100"/>
      <c r="M56" s="101"/>
      <c r="N56" s="99"/>
      <c r="O56" s="100"/>
      <c r="P56" s="101"/>
      <c r="Q56" s="99"/>
      <c r="R56" s="100"/>
      <c r="S56" s="101"/>
      <c r="T56" s="99"/>
      <c r="U56" s="100"/>
      <c r="V56" s="101"/>
      <c r="W56" s="99"/>
      <c r="X56" s="100"/>
      <c r="Y56" s="101"/>
      <c r="Z56" s="99"/>
      <c r="AA56" s="100"/>
      <c r="AB56" s="101"/>
      <c r="AC56" s="99"/>
      <c r="AD56" s="100"/>
      <c r="AE56" s="101"/>
      <c r="AF56" s="99"/>
      <c r="AG56" s="100"/>
      <c r="AH56" s="101"/>
      <c r="AI56" s="99"/>
      <c r="AJ56" s="100"/>
      <c r="AK56" s="101"/>
      <c r="AL56" s="102">
        <f t="shared" si="0"/>
        <v>0</v>
      </c>
      <c r="AM56" s="103"/>
      <c r="AN56" s="104"/>
    </row>
    <row r="57" spans="1:40" x14ac:dyDescent="0.3">
      <c r="A57" s="91">
        <f t="shared" ref="A57:A60" si="1">+A56+1</f>
        <v>2030</v>
      </c>
      <c r="B57" s="99"/>
      <c r="C57" s="100"/>
      <c r="D57" s="101"/>
      <c r="E57" s="99"/>
      <c r="F57" s="100"/>
      <c r="G57" s="101"/>
      <c r="H57" s="99"/>
      <c r="I57" s="100"/>
      <c r="J57" s="101"/>
      <c r="K57" s="99"/>
      <c r="L57" s="100"/>
      <c r="M57" s="101"/>
      <c r="N57" s="99"/>
      <c r="O57" s="100"/>
      <c r="P57" s="101"/>
      <c r="Q57" s="99"/>
      <c r="R57" s="100"/>
      <c r="S57" s="101"/>
      <c r="T57" s="99"/>
      <c r="U57" s="100"/>
      <c r="V57" s="101"/>
      <c r="W57" s="99"/>
      <c r="X57" s="100"/>
      <c r="Y57" s="101"/>
      <c r="Z57" s="99"/>
      <c r="AA57" s="100"/>
      <c r="AB57" s="101"/>
      <c r="AC57" s="99"/>
      <c r="AD57" s="100"/>
      <c r="AE57" s="101"/>
      <c r="AF57" s="99"/>
      <c r="AG57" s="100"/>
      <c r="AH57" s="101"/>
      <c r="AI57" s="99"/>
      <c r="AJ57" s="100"/>
      <c r="AK57" s="101"/>
      <c r="AL57" s="102">
        <f t="shared" si="0"/>
        <v>0</v>
      </c>
      <c r="AM57" s="103"/>
      <c r="AN57" s="104"/>
    </row>
    <row r="58" spans="1:40" x14ac:dyDescent="0.3">
      <c r="A58" s="91">
        <f t="shared" si="1"/>
        <v>2031</v>
      </c>
      <c r="B58" s="99"/>
      <c r="C58" s="100"/>
      <c r="D58" s="101"/>
      <c r="E58" s="99"/>
      <c r="F58" s="100"/>
      <c r="G58" s="101"/>
      <c r="H58" s="99"/>
      <c r="I58" s="100"/>
      <c r="J58" s="101"/>
      <c r="K58" s="99"/>
      <c r="L58" s="100"/>
      <c r="M58" s="101"/>
      <c r="N58" s="99"/>
      <c r="O58" s="100"/>
      <c r="P58" s="101"/>
      <c r="Q58" s="99"/>
      <c r="R58" s="100"/>
      <c r="S58" s="101"/>
      <c r="T58" s="99"/>
      <c r="U58" s="100"/>
      <c r="V58" s="101"/>
      <c r="W58" s="99"/>
      <c r="X58" s="100"/>
      <c r="Y58" s="101"/>
      <c r="Z58" s="99"/>
      <c r="AA58" s="100"/>
      <c r="AB58" s="101"/>
      <c r="AC58" s="99"/>
      <c r="AD58" s="100"/>
      <c r="AE58" s="101"/>
      <c r="AF58" s="99"/>
      <c r="AG58" s="100"/>
      <c r="AH58" s="101"/>
      <c r="AI58" s="99"/>
      <c r="AJ58" s="100"/>
      <c r="AK58" s="101"/>
      <c r="AL58" s="102">
        <f t="shared" si="0"/>
        <v>0</v>
      </c>
      <c r="AM58" s="103"/>
      <c r="AN58" s="104"/>
    </row>
    <row r="59" spans="1:40" x14ac:dyDescent="0.3">
      <c r="A59" s="91">
        <f t="shared" si="1"/>
        <v>2032</v>
      </c>
      <c r="B59" s="92"/>
      <c r="C59" s="93"/>
      <c r="D59" s="94"/>
      <c r="E59" s="92"/>
      <c r="F59" s="93"/>
      <c r="G59" s="94"/>
      <c r="H59" s="92"/>
      <c r="I59" s="93"/>
      <c r="J59" s="94"/>
      <c r="K59" s="92"/>
      <c r="L59" s="93"/>
      <c r="M59" s="94"/>
      <c r="N59" s="92"/>
      <c r="O59" s="93"/>
      <c r="P59" s="94"/>
      <c r="Q59" s="92"/>
      <c r="R59" s="93"/>
      <c r="S59" s="94"/>
      <c r="T59" s="92"/>
      <c r="U59" s="93"/>
      <c r="V59" s="94"/>
      <c r="W59" s="92"/>
      <c r="X59" s="93"/>
      <c r="Y59" s="94"/>
      <c r="Z59" s="92"/>
      <c r="AA59" s="93"/>
      <c r="AB59" s="94"/>
      <c r="AC59" s="92"/>
      <c r="AD59" s="93"/>
      <c r="AE59" s="94"/>
      <c r="AF59" s="92"/>
      <c r="AG59" s="93"/>
      <c r="AH59" s="94"/>
      <c r="AI59" s="92"/>
      <c r="AJ59" s="93"/>
      <c r="AK59" s="94"/>
      <c r="AL59" s="102">
        <f t="shared" si="0"/>
        <v>0</v>
      </c>
      <c r="AM59" s="103"/>
      <c r="AN59" s="104"/>
    </row>
    <row r="60" spans="1:40" x14ac:dyDescent="0.3">
      <c r="A60" s="91">
        <f t="shared" si="1"/>
        <v>2033</v>
      </c>
      <c r="B60" s="99"/>
      <c r="C60" s="100"/>
      <c r="D60" s="101"/>
      <c r="E60" s="99"/>
      <c r="F60" s="100"/>
      <c r="G60" s="101"/>
      <c r="H60" s="99"/>
      <c r="I60" s="100"/>
      <c r="J60" s="101"/>
      <c r="K60" s="99"/>
      <c r="L60" s="100"/>
      <c r="M60" s="101"/>
      <c r="N60" s="99"/>
      <c r="O60" s="100"/>
      <c r="P60" s="101"/>
      <c r="Q60" s="99"/>
      <c r="R60" s="100"/>
      <c r="S60" s="101"/>
      <c r="T60" s="99"/>
      <c r="U60" s="100"/>
      <c r="V60" s="101"/>
      <c r="W60" s="99"/>
      <c r="X60" s="100"/>
      <c r="Y60" s="101"/>
      <c r="Z60" s="99"/>
      <c r="AA60" s="100"/>
      <c r="AB60" s="101"/>
      <c r="AC60" s="99"/>
      <c r="AD60" s="100"/>
      <c r="AE60" s="101"/>
      <c r="AF60" s="99"/>
      <c r="AG60" s="100"/>
      <c r="AH60" s="101"/>
      <c r="AI60" s="99"/>
      <c r="AJ60" s="100"/>
      <c r="AK60" s="101"/>
      <c r="AL60" s="102">
        <f t="shared" si="0"/>
        <v>0</v>
      </c>
      <c r="AM60" s="103"/>
      <c r="AN60" s="104"/>
    </row>
    <row r="61" spans="1:40" ht="15" thickBot="1" x14ac:dyDescent="0.35">
      <c r="A61" s="95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105">
        <f>+SUM(AL52:AN60)</f>
        <v>0</v>
      </c>
      <c r="AM61" s="106"/>
      <c r="AN61" s="107"/>
    </row>
    <row r="62" spans="1:40" x14ac:dyDescent="0.3">
      <c r="AL62" s="97" t="str">
        <f>+IF(AL61=R46,"OK","ERROR")</f>
        <v>OK</v>
      </c>
      <c r="AM62" s="97"/>
      <c r="AN62" s="97"/>
    </row>
    <row r="64" spans="1:40" x14ac:dyDescent="0.3">
      <c r="AC64" s="98"/>
      <c r="AD64" s="98"/>
      <c r="AE64" s="98"/>
    </row>
    <row r="65" spans="29:31" x14ac:dyDescent="0.3">
      <c r="AC65" s="98"/>
      <c r="AD65" s="98"/>
      <c r="AE65" s="98"/>
    </row>
  </sheetData>
  <sheetProtection algorithmName="SHA-512" hashValue="wkCDJlCc81fGZ5MIKQMhQErXpQ3Q3On7PtXP9gFF3hIT7if07jhCN2Cjw8GNu/CWgdNFbTJ+2cJkWDWK4sTaUA==" saltValue="6KQ1UwHm6/ArzkbC+Avu8A==" spinCount="100000" sheet="1" objects="1" scenarios="1"/>
  <protectedRanges>
    <protectedRange password="876D" sqref="D2:AA2" name="Rango1"/>
  </protectedRanges>
  <mergeCells count="359">
    <mergeCell ref="A1:AN1"/>
    <mergeCell ref="A2:B2"/>
    <mergeCell ref="C2:AB2"/>
    <mergeCell ref="AC2:AE2"/>
    <mergeCell ref="AF2:AM2"/>
    <mergeCell ref="D3:E3"/>
    <mergeCell ref="Y3:Z3"/>
    <mergeCell ref="AF3:AL3"/>
    <mergeCell ref="A9:H9"/>
    <mergeCell ref="A11:H11"/>
    <mergeCell ref="S11:T11"/>
    <mergeCell ref="R13:U13"/>
    <mergeCell ref="A15:AN15"/>
    <mergeCell ref="Q16:AN16"/>
    <mergeCell ref="A4:H4"/>
    <mergeCell ref="I4:AN4"/>
    <mergeCell ref="A5:H5"/>
    <mergeCell ref="I5:AN5"/>
    <mergeCell ref="I6:AN6"/>
    <mergeCell ref="A8:AN8"/>
    <mergeCell ref="AC19:AE19"/>
    <mergeCell ref="AF19:AH19"/>
    <mergeCell ref="AI19:AK19"/>
    <mergeCell ref="AC17:AE17"/>
    <mergeCell ref="AF17:AH17"/>
    <mergeCell ref="AI17:AK17"/>
    <mergeCell ref="AL17:AN17"/>
    <mergeCell ref="A18:M18"/>
    <mergeCell ref="N18:P18"/>
    <mergeCell ref="Q18:S18"/>
    <mergeCell ref="T18:V18"/>
    <mergeCell ref="W18:Y18"/>
    <mergeCell ref="Z18:AB18"/>
    <mergeCell ref="A17:M17"/>
    <mergeCell ref="N17:P17"/>
    <mergeCell ref="Q17:S17"/>
    <mergeCell ref="T17:V17"/>
    <mergeCell ref="W17:Y17"/>
    <mergeCell ref="Z17:AB17"/>
    <mergeCell ref="AC18:AE18"/>
    <mergeCell ref="AF18:AH18"/>
    <mergeCell ref="AI18:AK18"/>
    <mergeCell ref="AL18:AN18"/>
    <mergeCell ref="A21:M21"/>
    <mergeCell ref="N21:P21"/>
    <mergeCell ref="Q21:S21"/>
    <mergeCell ref="T21:V21"/>
    <mergeCell ref="W21:Y21"/>
    <mergeCell ref="Z21:AB21"/>
    <mergeCell ref="A19:M19"/>
    <mergeCell ref="N19:P19"/>
    <mergeCell ref="Q19:S19"/>
    <mergeCell ref="T19:V19"/>
    <mergeCell ref="W19:Y19"/>
    <mergeCell ref="Z19:AB19"/>
    <mergeCell ref="AC21:AE21"/>
    <mergeCell ref="AF21:AH21"/>
    <mergeCell ref="AI21:AK21"/>
    <mergeCell ref="AC23:AE23"/>
    <mergeCell ref="AF23:AH23"/>
    <mergeCell ref="AI23:AK23"/>
    <mergeCell ref="AL19:AN19"/>
    <mergeCell ref="A20:M20"/>
    <mergeCell ref="N20:P20"/>
    <mergeCell ref="Q20:S20"/>
    <mergeCell ref="T20:V20"/>
    <mergeCell ref="W20:Y20"/>
    <mergeCell ref="Z20:AB20"/>
    <mergeCell ref="AL21:AN21"/>
    <mergeCell ref="A22:M22"/>
    <mergeCell ref="N22:P22"/>
    <mergeCell ref="Q22:S22"/>
    <mergeCell ref="T22:V22"/>
    <mergeCell ref="W22:Y22"/>
    <mergeCell ref="Z22:AB22"/>
    <mergeCell ref="AC20:AE20"/>
    <mergeCell ref="AF20:AH20"/>
    <mergeCell ref="AI20:AK20"/>
    <mergeCell ref="AL20:AN20"/>
    <mergeCell ref="AL23:AN23"/>
    <mergeCell ref="AB24:AK24"/>
    <mergeCell ref="AL24:AN24"/>
    <mergeCell ref="AC22:AE22"/>
    <mergeCell ref="AF22:AH22"/>
    <mergeCell ref="AI22:AK22"/>
    <mergeCell ref="AL22:AN22"/>
    <mergeCell ref="P27:AN27"/>
    <mergeCell ref="A28:P28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23:M23"/>
    <mergeCell ref="N23:P23"/>
    <mergeCell ref="Q23:S23"/>
    <mergeCell ref="T23:V23"/>
    <mergeCell ref="W23:Y23"/>
    <mergeCell ref="Z23:AB23"/>
    <mergeCell ref="AC29:AE29"/>
    <mergeCell ref="AF29:AH29"/>
    <mergeCell ref="AI29:AK29"/>
    <mergeCell ref="AL29:AN29"/>
    <mergeCell ref="A30:M30"/>
    <mergeCell ref="N30:P30"/>
    <mergeCell ref="Q30:S30"/>
    <mergeCell ref="T30:V30"/>
    <mergeCell ref="W30:Y30"/>
    <mergeCell ref="Z30:AB30"/>
    <mergeCell ref="A29:M29"/>
    <mergeCell ref="N29:P29"/>
    <mergeCell ref="Q29:S29"/>
    <mergeCell ref="T29:V29"/>
    <mergeCell ref="W29:Y29"/>
    <mergeCell ref="Z29:AB29"/>
    <mergeCell ref="AC30:AE30"/>
    <mergeCell ref="AF30:AH30"/>
    <mergeCell ref="AI30:AK30"/>
    <mergeCell ref="AL30:AN30"/>
    <mergeCell ref="AL31:AN31"/>
    <mergeCell ref="A32:M32"/>
    <mergeCell ref="N32:P32"/>
    <mergeCell ref="Q32:S32"/>
    <mergeCell ref="T32:V32"/>
    <mergeCell ref="W32:Y32"/>
    <mergeCell ref="Z32:AB32"/>
    <mergeCell ref="AC32:AE32"/>
    <mergeCell ref="AF32:AH32"/>
    <mergeCell ref="AI32:AK32"/>
    <mergeCell ref="AL32:AN32"/>
    <mergeCell ref="A31:M31"/>
    <mergeCell ref="N31:P31"/>
    <mergeCell ref="Q31:S31"/>
    <mergeCell ref="T31:V31"/>
    <mergeCell ref="W31:Y31"/>
    <mergeCell ref="Z31:AB31"/>
    <mergeCell ref="AC31:AE31"/>
    <mergeCell ref="AF31:AH31"/>
    <mergeCell ref="AI31:AK31"/>
    <mergeCell ref="AL33:AN33"/>
    <mergeCell ref="A34:M34"/>
    <mergeCell ref="N34:P34"/>
    <mergeCell ref="Q34:S34"/>
    <mergeCell ref="T34:V34"/>
    <mergeCell ref="W34:Y34"/>
    <mergeCell ref="Z34:AB34"/>
    <mergeCell ref="AC34:AE34"/>
    <mergeCell ref="AF34:AH34"/>
    <mergeCell ref="AI34:AK34"/>
    <mergeCell ref="AL34:AN34"/>
    <mergeCell ref="A33:M33"/>
    <mergeCell ref="N33:P33"/>
    <mergeCell ref="Q33:S33"/>
    <mergeCell ref="T33:V33"/>
    <mergeCell ref="W33:Y33"/>
    <mergeCell ref="Z33:AB33"/>
    <mergeCell ref="AC33:AE33"/>
    <mergeCell ref="AF33:AH33"/>
    <mergeCell ref="AI33:AK33"/>
    <mergeCell ref="AL35:AN35"/>
    <mergeCell ref="A36:M36"/>
    <mergeCell ref="N36:P36"/>
    <mergeCell ref="Q36:S36"/>
    <mergeCell ref="T36:V36"/>
    <mergeCell ref="W36:Y36"/>
    <mergeCell ref="Z36:AB36"/>
    <mergeCell ref="AC36:AE36"/>
    <mergeCell ref="AF36:AH36"/>
    <mergeCell ref="AI36:AK36"/>
    <mergeCell ref="AL36:AN36"/>
    <mergeCell ref="A35:M35"/>
    <mergeCell ref="N35:P35"/>
    <mergeCell ref="Q35:S35"/>
    <mergeCell ref="T35:V35"/>
    <mergeCell ref="W35:Y35"/>
    <mergeCell ref="Z35:AB35"/>
    <mergeCell ref="AC35:AE35"/>
    <mergeCell ref="AF35:AH35"/>
    <mergeCell ref="AI35:AK35"/>
    <mergeCell ref="A38:AN38"/>
    <mergeCell ref="R39:U40"/>
    <mergeCell ref="V39:AA39"/>
    <mergeCell ref="AB39:AM39"/>
    <mergeCell ref="B40:Q40"/>
    <mergeCell ref="V40:X40"/>
    <mergeCell ref="AH41:AM41"/>
    <mergeCell ref="B42:Q42"/>
    <mergeCell ref="R42:U42"/>
    <mergeCell ref="V42:X42"/>
    <mergeCell ref="Y42:AA42"/>
    <mergeCell ref="AB42:AD42"/>
    <mergeCell ref="AE42:AG42"/>
    <mergeCell ref="AH42:AM42"/>
    <mergeCell ref="Y40:AA40"/>
    <mergeCell ref="AB40:AD40"/>
    <mergeCell ref="AE40:AG40"/>
    <mergeCell ref="AH40:AM40"/>
    <mergeCell ref="B41:Q41"/>
    <mergeCell ref="R41:U41"/>
    <mergeCell ref="V41:X41"/>
    <mergeCell ref="Y41:AA41"/>
    <mergeCell ref="AB41:AD41"/>
    <mergeCell ref="AE41:AG41"/>
    <mergeCell ref="AH43:AM43"/>
    <mergeCell ref="B44:Q44"/>
    <mergeCell ref="R44:U44"/>
    <mergeCell ref="V44:X44"/>
    <mergeCell ref="Y44:AA44"/>
    <mergeCell ref="AB44:AD44"/>
    <mergeCell ref="AE44:AG44"/>
    <mergeCell ref="AH44:AM44"/>
    <mergeCell ref="B43:Q43"/>
    <mergeCell ref="R43:U43"/>
    <mergeCell ref="V43:X43"/>
    <mergeCell ref="Y43:AA43"/>
    <mergeCell ref="AB43:AD43"/>
    <mergeCell ref="AE43:AG43"/>
    <mergeCell ref="B51:D51"/>
    <mergeCell ref="E51:G51"/>
    <mergeCell ref="H51:J51"/>
    <mergeCell ref="K51:M51"/>
    <mergeCell ref="N51:P51"/>
    <mergeCell ref="Q51:S51"/>
    <mergeCell ref="T51:V51"/>
    <mergeCell ref="AH45:AM45"/>
    <mergeCell ref="B46:Q46"/>
    <mergeCell ref="R46:U46"/>
    <mergeCell ref="V46:X46"/>
    <mergeCell ref="Y46:AA46"/>
    <mergeCell ref="AB46:AD46"/>
    <mergeCell ref="AE46:AG46"/>
    <mergeCell ref="AH46:AM46"/>
    <mergeCell ref="B45:Q45"/>
    <mergeCell ref="R45:U45"/>
    <mergeCell ref="V45:X45"/>
    <mergeCell ref="Y45:AA45"/>
    <mergeCell ref="AB45:AD45"/>
    <mergeCell ref="AE45:AG45"/>
    <mergeCell ref="W51:Y51"/>
    <mergeCell ref="Z51:AB51"/>
    <mergeCell ref="AC51:AE51"/>
    <mergeCell ref="AF51:AH51"/>
    <mergeCell ref="AI51:AK51"/>
    <mergeCell ref="AL51:AN51"/>
    <mergeCell ref="O47:U47"/>
    <mergeCell ref="AB49:AE49"/>
    <mergeCell ref="AF49:AM49"/>
    <mergeCell ref="AL52:AN52"/>
    <mergeCell ref="B53:D53"/>
    <mergeCell ref="E53:G53"/>
    <mergeCell ref="H53:J53"/>
    <mergeCell ref="K53:M53"/>
    <mergeCell ref="N53:P53"/>
    <mergeCell ref="Q53:S53"/>
    <mergeCell ref="T53:V53"/>
    <mergeCell ref="W53:Y53"/>
    <mergeCell ref="Z53:AB53"/>
    <mergeCell ref="T52:V52"/>
    <mergeCell ref="W52:Y52"/>
    <mergeCell ref="Z52:AB52"/>
    <mergeCell ref="AC52:AE52"/>
    <mergeCell ref="AF52:AH52"/>
    <mergeCell ref="AI52:AK52"/>
    <mergeCell ref="B52:D52"/>
    <mergeCell ref="E52:G52"/>
    <mergeCell ref="AF53:AH53"/>
    <mergeCell ref="AI53:AK53"/>
    <mergeCell ref="AL53:AN53"/>
    <mergeCell ref="B54:D54"/>
    <mergeCell ref="E54:G54"/>
    <mergeCell ref="H54:J54"/>
    <mergeCell ref="K54:M54"/>
    <mergeCell ref="N54:P54"/>
    <mergeCell ref="Q54:S54"/>
    <mergeCell ref="AL54:AN54"/>
    <mergeCell ref="T54:V54"/>
    <mergeCell ref="W54:Y54"/>
    <mergeCell ref="Z54:AB54"/>
    <mergeCell ref="AC54:AE54"/>
    <mergeCell ref="AF54:AH54"/>
    <mergeCell ref="AI54:AK54"/>
    <mergeCell ref="Q55:S55"/>
    <mergeCell ref="T55:V55"/>
    <mergeCell ref="W55:Y55"/>
    <mergeCell ref="Z55:AB55"/>
    <mergeCell ref="H52:J52"/>
    <mergeCell ref="K52:M52"/>
    <mergeCell ref="N52:P52"/>
    <mergeCell ref="Q52:S52"/>
    <mergeCell ref="AC53:AE53"/>
    <mergeCell ref="W57:Y57"/>
    <mergeCell ref="Z57:AB57"/>
    <mergeCell ref="AC55:AE55"/>
    <mergeCell ref="AF55:AH55"/>
    <mergeCell ref="AI55:AK55"/>
    <mergeCell ref="AL55:AN55"/>
    <mergeCell ref="B56:D56"/>
    <mergeCell ref="E56:G56"/>
    <mergeCell ref="H56:J56"/>
    <mergeCell ref="K56:M56"/>
    <mergeCell ref="N56:P56"/>
    <mergeCell ref="Q56:S56"/>
    <mergeCell ref="AL56:AN56"/>
    <mergeCell ref="T56:V56"/>
    <mergeCell ref="W56:Y56"/>
    <mergeCell ref="Z56:AB56"/>
    <mergeCell ref="AC56:AE56"/>
    <mergeCell ref="AF56:AH56"/>
    <mergeCell ref="AI56:AK56"/>
    <mergeCell ref="B55:D55"/>
    <mergeCell ref="E55:G55"/>
    <mergeCell ref="H55:J55"/>
    <mergeCell ref="K55:M55"/>
    <mergeCell ref="N55:P55"/>
    <mergeCell ref="AC57:AE57"/>
    <mergeCell ref="AF57:AH57"/>
    <mergeCell ref="AI57:AK57"/>
    <mergeCell ref="AL57:AN57"/>
    <mergeCell ref="B58:D58"/>
    <mergeCell ref="E58:G58"/>
    <mergeCell ref="H58:J58"/>
    <mergeCell ref="K58:M58"/>
    <mergeCell ref="N58:P58"/>
    <mergeCell ref="Q58:S58"/>
    <mergeCell ref="AL58:AN58"/>
    <mergeCell ref="T58:V58"/>
    <mergeCell ref="W58:Y58"/>
    <mergeCell ref="Z58:AB58"/>
    <mergeCell ref="AC58:AE58"/>
    <mergeCell ref="AF58:AH58"/>
    <mergeCell ref="AI58:AK58"/>
    <mergeCell ref="B57:D57"/>
    <mergeCell ref="E57:G57"/>
    <mergeCell ref="H57:J57"/>
    <mergeCell ref="K57:M57"/>
    <mergeCell ref="N57:P57"/>
    <mergeCell ref="Q57:S57"/>
    <mergeCell ref="T57:V57"/>
    <mergeCell ref="AL59:AN59"/>
    <mergeCell ref="B60:D60"/>
    <mergeCell ref="E60:G60"/>
    <mergeCell ref="H60:J60"/>
    <mergeCell ref="K60:M60"/>
    <mergeCell ref="N60:P60"/>
    <mergeCell ref="Q60:S60"/>
    <mergeCell ref="T60:V60"/>
    <mergeCell ref="W60:Y60"/>
    <mergeCell ref="AL62:AN62"/>
    <mergeCell ref="AC64:AE64"/>
    <mergeCell ref="AC65:AE65"/>
    <mergeCell ref="Z60:AB60"/>
    <mergeCell ref="AC60:AE60"/>
    <mergeCell ref="AF60:AH60"/>
    <mergeCell ref="AI60:AK60"/>
    <mergeCell ref="AL60:AN60"/>
    <mergeCell ref="AL61:AN61"/>
  </mergeCells>
  <conditionalFormatting sqref="AL24:AN24">
    <cfRule type="cellIs" dxfId="0" priority="1" stopIfTrue="1" operator="lessThan">
      <formula>0.15</formula>
    </cfRule>
  </conditionalFormatting>
  <pageMargins left="0.7" right="0.7" top="0.75" bottom="0.75" header="0.3" footer="0.3"/>
  <pageSetup scale="2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Luz Torres Nunez</dc:creator>
  <cp:lastModifiedBy>EDD Lic2023</cp:lastModifiedBy>
  <dcterms:created xsi:type="dcterms:W3CDTF">2024-11-20T21:13:59Z</dcterms:created>
  <dcterms:modified xsi:type="dcterms:W3CDTF">2025-02-04T20:46:58Z</dcterms:modified>
</cp:coreProperties>
</file>