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S0NY\Documents\ARCHIVOS ALEXA\Sec. Planeación\"/>
    </mc:Choice>
  </mc:AlternateContent>
  <xr:revisionPtr revIDLastSave="0" documentId="13_ncr:1_{929BC429-BDD3-4E00-A09B-B7FB5CB2E2D7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2" state="hidden" r:id="rId1"/>
    <sheet name="Reporte" sheetId="1" r:id="rId2"/>
    <sheet name="DISCRIMINADOS" sheetId="3" r:id="rId3"/>
  </sheets>
  <definedNames>
    <definedName name="_xlnm._FilterDatabase" localSheetId="1" hidden="1">Reporte!$A$5:$G$220</definedName>
  </definedNames>
  <calcPr calcId="191028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3" l="1"/>
  <c r="K20" i="3"/>
  <c r="K19" i="3"/>
  <c r="J19" i="3"/>
  <c r="I19" i="3"/>
</calcChain>
</file>

<file path=xl/sharedStrings.xml><?xml version="1.0" encoding="utf-8"?>
<sst xmlns="http://schemas.openxmlformats.org/spreadsheetml/2006/main" count="1131" uniqueCount="604">
  <si>
    <t>PROCESO</t>
  </si>
  <si>
    <t>(Todas)</t>
  </si>
  <si>
    <t xml:space="preserve">Cuenta de MEDIO DE CONTROL </t>
  </si>
  <si>
    <t>Etiquetas de columna</t>
  </si>
  <si>
    <t>Etiquetas de fila</t>
  </si>
  <si>
    <t>DIRECTA</t>
  </si>
  <si>
    <t>SJD</t>
  </si>
  <si>
    <t>Total general</t>
  </si>
  <si>
    <t>ACCIÓN POPULAR</t>
  </si>
  <si>
    <t>CONTRACTUAL</t>
  </si>
  <si>
    <t>MEDIO DE CONTROL</t>
  </si>
  <si>
    <t>REPRESENTACION DIRECTA</t>
  </si>
  <si>
    <t>REPRESENTA SJD</t>
  </si>
  <si>
    <t>TOTAL</t>
  </si>
  <si>
    <t>DESLINDE Y AMOJONAMIENTO</t>
  </si>
  <si>
    <t>EJECUTIVO</t>
  </si>
  <si>
    <t>NULIDAD SIMPLE</t>
  </si>
  <si>
    <t>NULIDAD Y RESTABLECIMIENTO</t>
  </si>
  <si>
    <t>REPARACION DIRECTA</t>
  </si>
  <si>
    <t>ACCION DE GRUPO</t>
  </si>
  <si>
    <t>PENAL</t>
  </si>
  <si>
    <t>En Contra</t>
  </si>
  <si>
    <t>Iniciados por la SDP</t>
  </si>
  <si>
    <r>
      <rPr>
        <b/>
        <sz val="11"/>
        <rFont val="Calibri"/>
        <family val="2"/>
      </rPr>
      <t>NO. PROCESO</t>
    </r>
  </si>
  <si>
    <r>
      <rPr>
        <b/>
        <sz val="11"/>
        <rFont val="Calibri"/>
        <family val="2"/>
      </rPr>
      <t>ACTORES</t>
    </r>
  </si>
  <si>
    <t>2002-00300</t>
  </si>
  <si>
    <t>59778 ORJUELA SANTAMARIA PUBLIO ARMANDO  (1)</t>
  </si>
  <si>
    <t>2003-01467</t>
  </si>
  <si>
    <t>52067556 TORRES CORREA BETTY (1)</t>
  </si>
  <si>
    <t>2003-90943</t>
  </si>
  <si>
    <t>899999119   PROCURADURÍA GENERAL DE LA NACION (1)</t>
  </si>
  <si>
    <t>2004-02638</t>
  </si>
  <si>
    <t>79713644 CORTÉS BAQUERO CARLOS FERNANDO (2)</t>
  </si>
  <si>
    <t>2005-00040</t>
  </si>
  <si>
    <t>51746665 MIREYA ZURITA Y OTROS (1)</t>
  </si>
  <si>
    <t>2005-00899</t>
  </si>
  <si>
    <t>LUZ MARINA ORTIZ CAMACHO LUZ MARINA (34)</t>
  </si>
  <si>
    <t>2005-01011</t>
  </si>
  <si>
    <t>17076529 DE URBINA GAVIRIA RAFAEL (6)</t>
  </si>
  <si>
    <t>2006-00198</t>
  </si>
  <si>
    <t>13008575 BENAVIDES  JULIO (62)</t>
  </si>
  <si>
    <t>2006-00209</t>
  </si>
  <si>
    <t>5535187 SELMA DURAN JOSE ANTONIO (1)</t>
  </si>
  <si>
    <t>2006-02258</t>
  </si>
  <si>
    <t>41768649 RICAURTE DE MUÑOZ ESPERANZA (3)</t>
  </si>
  <si>
    <t>2007-00003</t>
  </si>
  <si>
    <t>860029424-6   JARDINES DEL APOGEO S.A. (1)</t>
  </si>
  <si>
    <t>2007-00059</t>
  </si>
  <si>
    <t>860031357-7   TECNOLOGIA INMOBILIARIA S.A. TECNI S.A. (1)</t>
  </si>
  <si>
    <t>2007-00110</t>
  </si>
  <si>
    <t>79649832 MUÑOZ GONZALEZ MANUEL IGNACIO - PROYSER (1)</t>
  </si>
  <si>
    <t>2007-00210</t>
  </si>
  <si>
    <t>17023626 URIBE BERNATE JORGE ALBERTO (2)</t>
  </si>
  <si>
    <t>2007-00213</t>
  </si>
  <si>
    <t>830092944-2   SHERBORNE S.A. (1)</t>
  </si>
  <si>
    <t>40294010918.9</t>
  </si>
  <si>
    <t>2007-00214</t>
  </si>
  <si>
    <t>52258591 LEMAITRE SOLEIMAN GIMENA PATRICIA (2)</t>
  </si>
  <si>
    <t>2007-00219</t>
  </si>
  <si>
    <t>20027697 KLING DE MARTINEZ GERTRUDIS ELSA (4)</t>
  </si>
  <si>
    <t>2007-00614</t>
  </si>
  <si>
    <t>150180 LADINO CASALLAS AURELIANO  (31)</t>
  </si>
  <si>
    <t>2008-00256</t>
  </si>
  <si>
    <t>20045522 ROCHA DE VAN DER LAAT ANA (ANITA) (1)</t>
  </si>
  <si>
    <t>2008-00309</t>
  </si>
  <si>
    <t>11188614 RICO TORRES JOSE VICENTE (60)</t>
  </si>
  <si>
    <t>2008-00425</t>
  </si>
  <si>
    <t>15945218 DUQUE GAVIRIA OSCAR (2)</t>
  </si>
  <si>
    <t>2008-00470</t>
  </si>
  <si>
    <t>51704319 RODRIGUEZ PARRA DORA NIDIA (1)</t>
  </si>
  <si>
    <t>2009-00080</t>
  </si>
  <si>
    <t>19077757 DELGADILLO AYALA LUIS ORLANDO (2)</t>
  </si>
  <si>
    <t>2010-00028</t>
  </si>
  <si>
    <t>19116345 ACOSTA RODRIGUEZ SAMUEL ANTONIO (1)</t>
  </si>
  <si>
    <t>2010-00031</t>
  </si>
  <si>
    <t>52848581 ALZATE VELEZ LIDA MARIA (1)</t>
  </si>
  <si>
    <t>2010-00032</t>
  </si>
  <si>
    <t>19206349 ALDANA YARA PEDRO JOSIAS (3)</t>
  </si>
  <si>
    <t>2010-00144</t>
  </si>
  <si>
    <t>79986930 SAMPER  CAMACHO  RICARDO (1)</t>
  </si>
  <si>
    <t>2010-00219</t>
  </si>
  <si>
    <t>19434774 QUIJANO APONTE   EDUARDO (1)</t>
  </si>
  <si>
    <t>2010-00280</t>
  </si>
  <si>
    <t>890802090   GOMEZ ESTRADA CONSTRUCCIONES S.A. GECSA (1)</t>
  </si>
  <si>
    <t>2010-00307</t>
  </si>
  <si>
    <t>146864 ROCHA   RODRIGUEZ JORGE (1)</t>
  </si>
  <si>
    <t>2010-00341</t>
  </si>
  <si>
    <t>24483001 ECHEVERRI  GOMEZ CONSTANZA (5)</t>
  </si>
  <si>
    <t>2010-00470</t>
  </si>
  <si>
    <t>830056051   HELEN Y CIA LTDA. (3)</t>
  </si>
  <si>
    <t>2010-00528</t>
  </si>
  <si>
    <t>2910677 BARRIGA VASQUEZ LEOPOLDO (1)</t>
  </si>
  <si>
    <t>2010-00685</t>
  </si>
  <si>
    <t>41576018 CARO  MARIA EMILCE (4)</t>
  </si>
  <si>
    <t>2010-00787</t>
  </si>
  <si>
    <t>19241819 PARDO POSSE GUILLERMO (2)</t>
  </si>
  <si>
    <t>2011-00071</t>
  </si>
  <si>
    <t>1013602335 TOVAR TRIANA ANGELICA (36)</t>
  </si>
  <si>
    <t>2011-00278</t>
  </si>
  <si>
    <t>13838735 NIÑO  PEDRO ELIAS (1)</t>
  </si>
  <si>
    <t>2011-00498</t>
  </si>
  <si>
    <t>8600438967   CIUDADELA COMERCIAL UNICENTRO - PH (1)</t>
  </si>
  <si>
    <t>2012-00057</t>
  </si>
  <si>
    <t>900267001   CONJUNTO RESIDENCIAL MIRAMONTE P.H. (1)</t>
  </si>
  <si>
    <t>2012-00078</t>
  </si>
  <si>
    <t>17186532 GAMBOA MORALES NICOLAS (2)</t>
  </si>
  <si>
    <t>2012-00139</t>
  </si>
  <si>
    <t>21209379 VELANDIA PEÑA CARMEN (2)</t>
  </si>
  <si>
    <t>2012-00152</t>
  </si>
  <si>
    <t>800142383   FIDUCIARIA BOGOTÁ S.A. (1)</t>
  </si>
  <si>
    <t>2012-00336</t>
  </si>
  <si>
    <t>8300935261   CARMAX H ARIZA Y CIA S EN CA (1)</t>
  </si>
  <si>
    <t>742929364.65</t>
  </si>
  <si>
    <t>2012-00484</t>
  </si>
  <si>
    <t>800184282-1   URBANIZADORA TORRE CIVIL LTDA.- EN LIQUIDACION Y UP LIVING S.A.  (2)</t>
  </si>
  <si>
    <t>2012-00518</t>
  </si>
  <si>
    <t>8300372480   CONDENSA S.A. ESP (1)</t>
  </si>
  <si>
    <t>2013-00156</t>
  </si>
  <si>
    <t>17125953 PEDRAZA ORTEGA TELESFORO (1)</t>
  </si>
  <si>
    <t>NULIDAD</t>
  </si>
  <si>
    <t>2013-00165</t>
  </si>
  <si>
    <t>71391319 ORREGO CALLE JUAN ESTEBAN (2)</t>
  </si>
  <si>
    <t>2013-00167</t>
  </si>
  <si>
    <t>17122402 CAMACHO HERRERA JUAN MANUEL (7)</t>
  </si>
  <si>
    <t>2013-00184</t>
  </si>
  <si>
    <t>79722926 PALACIO MEJIA JAVIER MANUEL (1)</t>
  </si>
  <si>
    <t>2013-00217</t>
  </si>
  <si>
    <t>77037179 MONTAÑO ZULETA JUAN JOSE (1)</t>
  </si>
  <si>
    <t>2013-00230</t>
  </si>
  <si>
    <t>19327078 HINESTROSA REY ROBERTO (1)</t>
  </si>
  <si>
    <t>2013-00568</t>
  </si>
  <si>
    <t>2013-00615</t>
  </si>
  <si>
    <t>860013798-5   UNIVERSIDAD LIBRE (1)</t>
  </si>
  <si>
    <t>2013-01819</t>
  </si>
  <si>
    <t>860006742-2   GUN CLUB (1)</t>
  </si>
  <si>
    <t>2013-01947</t>
  </si>
  <si>
    <t>17155093 ACOSTA  RODRIGUEZ RICARDO ARTURO (26)</t>
  </si>
  <si>
    <t>2013-01962</t>
  </si>
  <si>
    <t>35327572 REYES ALONSO LUZ DIANA (4)</t>
  </si>
  <si>
    <t>2013-02224</t>
  </si>
  <si>
    <t>860531315-3   ALIANZA FIDUCIARIA S.A. (FIDEICOMISOS VARIOS / VOCERA DE PATRIMONIOS AUTONOMOS) (1)</t>
  </si>
  <si>
    <t>201312094</t>
  </si>
  <si>
    <t>19451625 LINARES NAVARRO TARCISIO ERNESTO (1)</t>
  </si>
  <si>
    <t>2014-00052</t>
  </si>
  <si>
    <t>41458604 BLANCO  DE SANCHEZ MYRIAM LEONOR  (1)</t>
  </si>
  <si>
    <t>2014-00077</t>
  </si>
  <si>
    <t>1020717137 VARGAS NAVARRO ANA JULIET (6)</t>
  </si>
  <si>
    <t>2014-00173</t>
  </si>
  <si>
    <t>SD7858758393097   JUNTA DE ACCION COMUNAL DEL BARRIO AUTOPISTA SUR DE BOGOTA (1)</t>
  </si>
  <si>
    <t>2014-00376</t>
  </si>
  <si>
    <t>41311868 MAZUERA DE KLING ROSARIO (3)</t>
  </si>
  <si>
    <t>2014-00444</t>
  </si>
  <si>
    <t>800142383-7   FIDUCIARIA BOGOTA S.A VOCERA ADMINISTRADORA DEL PATRIMONIO AUTONOMO EDIFICIO EDIZIONE 2008 (1)</t>
  </si>
  <si>
    <t>2014-00464</t>
  </si>
  <si>
    <t>800091750   INVERSIONES EL CHARRASCAL S.A.S (1)</t>
  </si>
  <si>
    <t>2014-00752</t>
  </si>
  <si>
    <t>900038248   SOCIEDAD VILLAS DE SAN CARLOS (1)</t>
  </si>
  <si>
    <t>2014-01522</t>
  </si>
  <si>
    <t>830141536-1   RODRIGUEZ QUINTANA E HIJOS LTDA.  (1)</t>
  </si>
  <si>
    <t>2015-00032</t>
  </si>
  <si>
    <t>19397699 CAÑON PRIETO  RICARDO MARIA (1)</t>
  </si>
  <si>
    <t>2015-00064</t>
  </si>
  <si>
    <t>860056070-7   UNIVERSIDAD ANTONIO NARIÑO (1)</t>
  </si>
  <si>
    <t>2015-00093</t>
  </si>
  <si>
    <t>51657102 CADENA TOBON ANA MARIA (3)</t>
  </si>
  <si>
    <t>2015-00127</t>
  </si>
  <si>
    <t>79426863 CALDERON ESPAÑA GERMAN (1)</t>
  </si>
  <si>
    <t>2015-00184</t>
  </si>
  <si>
    <t>1013610194 TORRES ORTIZ JOZEF SEFET (9)</t>
  </si>
  <si>
    <t>2015-00208</t>
  </si>
  <si>
    <t>8600244521   CANARA REGIONAL DE LA CONSTRUCCIÓN DE BOGOTÁ Y CUNDINAMARCA - CAMACOL B Y C (1)</t>
  </si>
  <si>
    <t>2015-00254</t>
  </si>
  <si>
    <t>8301457398   CI JALRA INVERSIONES S.A. CI JALRA S.A. (1)</t>
  </si>
  <si>
    <t>2015-00255</t>
  </si>
  <si>
    <t>39684388 URIBE RICAURTE PILAR (2)</t>
  </si>
  <si>
    <t>2015-00271</t>
  </si>
  <si>
    <t>548871   DILWYN CAPITAL INC (2)</t>
  </si>
  <si>
    <t>2015-00356</t>
  </si>
  <si>
    <t>29045938 RENTERIA DE SALAZAR BERENICE (3)</t>
  </si>
  <si>
    <t>2015-00433</t>
  </si>
  <si>
    <t>860024452-1   CAMARA REGIONAL DE LA CONSTRUCCION DE CUNDINAMARCA - CAMACOL (1)</t>
  </si>
  <si>
    <t>2015-00496</t>
  </si>
  <si>
    <t>830012573-1   CONJUNTO DE USO RESIDENCIAL BOLIVIA MANZANA L (1)</t>
  </si>
  <si>
    <t>2015-00671</t>
  </si>
  <si>
    <t>2015-01179</t>
  </si>
  <si>
    <t>800168763-5   FIDUCIARIA GNB SUDAMERIS S.A. (ANTES FID. TEQUENDAMA) (1)</t>
  </si>
  <si>
    <t>2015-02259</t>
  </si>
  <si>
    <t>8001648105   INVERGALTEC DE COLOMBIA SA  (1)</t>
  </si>
  <si>
    <t>2015-02304</t>
  </si>
  <si>
    <t>800237631-8   NAPI S.A (4)</t>
  </si>
  <si>
    <t>2015-02355</t>
  </si>
  <si>
    <t>27955317 BARON   MAGDALENA  (1)</t>
  </si>
  <si>
    <t>2016-00006</t>
  </si>
  <si>
    <t>41576018 CARO  MARIA EMILCE (5)</t>
  </si>
  <si>
    <t>2016-00179</t>
  </si>
  <si>
    <t>900526199   CENTRO COMERCIAL ESQUINA COMERCIAL 1 DE MAYO (1)</t>
  </si>
  <si>
    <t>2016-00227</t>
  </si>
  <si>
    <t>52063690 LOPEZ MUÑOZ ASENCION  (1)</t>
  </si>
  <si>
    <t>2016-00311</t>
  </si>
  <si>
    <t>17045696 BOSSA MARTÍNEZ JOSÉ GABRIEL (1)</t>
  </si>
  <si>
    <t>2016-00411</t>
  </si>
  <si>
    <t>2016-00468</t>
  </si>
  <si>
    <t>1032363897 AGUDELO GONZALEZ ANDRÉS FELIPE (22)</t>
  </si>
  <si>
    <t>2016-00760</t>
  </si>
  <si>
    <t>52994031 OLAYA ARCINIEGAS DIANA ALEXANDRA (1)</t>
  </si>
  <si>
    <t>2016-00866</t>
  </si>
  <si>
    <t>79436432 ROMERO  ROJAS EDUARDO  PEDRO GOMEZ Y CIA SA  (1)</t>
  </si>
  <si>
    <t>2016-00921</t>
  </si>
  <si>
    <t>52219439 RODRIGUEZ  HIGUERA MARITZA YANETH  (1)</t>
  </si>
  <si>
    <t>2016-00922</t>
  </si>
  <si>
    <t>152001   UNIDAD RESIDENCIAL NUEVA GRANADA PROPIEDAD HORIZONTAL  (1)</t>
  </si>
  <si>
    <t>2016-01476</t>
  </si>
  <si>
    <t>8001340054   EDIFICIO IRAZU P.H. (1)</t>
  </si>
  <si>
    <t>2016-01992</t>
  </si>
  <si>
    <t>19377754 CHAVEZ CORTES EDUARDO (1)</t>
  </si>
  <si>
    <t>2016-02169</t>
  </si>
  <si>
    <t>36536459 OCHOA  ATENCIO AVE ALEXIS (1)</t>
  </si>
  <si>
    <t>2017-00144</t>
  </si>
  <si>
    <t>31243691 RAMIREZ   MERCEDES GRIJALBA  (1)</t>
  </si>
  <si>
    <t>2017-00217</t>
  </si>
  <si>
    <t>2017-01189</t>
  </si>
  <si>
    <t>8999991158   EMPRESA DE TELECOMUNICACIONES DE BOGOTÁ ETB S.A. E.S.P.  (1)</t>
  </si>
  <si>
    <t>2017-00281</t>
  </si>
  <si>
    <t>41381981 CORREDOR NARANJO RAQUEL LILLY (2)</t>
  </si>
  <si>
    <t>2017-00356</t>
  </si>
  <si>
    <t>40015036 ABRIL  RAMIREZ  LUZ  (4)</t>
  </si>
  <si>
    <t>2017-00498</t>
  </si>
  <si>
    <t>4751978 PAZ  MELLIZO HERNEY  EDIFICIO PORTAL DE CERVANTES  PH (1)</t>
  </si>
  <si>
    <t>2017-00548</t>
  </si>
  <si>
    <t>41322481 CARREÑO DE ANGEL MERCEDES ASOCIACION DE RESIDENTES DE SANTA ANA ORIENTAL - ARSA  (1)</t>
  </si>
  <si>
    <t>2017-00706</t>
  </si>
  <si>
    <t>8600252692   ASOCIACION DE PROPIETARIOS DEL CHICÓ ORIENTAL (1)</t>
  </si>
  <si>
    <t>2017-00812</t>
  </si>
  <si>
    <t>8600354036   ASOCIACION DE RESIDENTES DE SANTA ANA ARSA  (1)</t>
  </si>
  <si>
    <t>2017-00820</t>
  </si>
  <si>
    <t>860510901   CONJUNTO RESIDENCIAL EL BOSQUE (1)</t>
  </si>
  <si>
    <t>2017-00825</t>
  </si>
  <si>
    <t>830031758-8   ABITS COLOMBIA S.A.S. (1)</t>
  </si>
  <si>
    <t>2017-00926</t>
  </si>
  <si>
    <t>9010172973   PIEDRA HERRADA SAS  (1)</t>
  </si>
  <si>
    <t>8600073734   FUNDACIÓN HOSPITAL SAN CARLOS (1)</t>
  </si>
  <si>
    <t>2017-45964</t>
  </si>
  <si>
    <t>51993772 ROMERA  BIBIANA JANETH (1)</t>
  </si>
  <si>
    <t>2018-00141</t>
  </si>
  <si>
    <t>1063274720 ARROYO  GUERRA  INGRI  (6)</t>
  </si>
  <si>
    <t>2018-00233</t>
  </si>
  <si>
    <t>860053360-4   LAS VIVIENDAS SOCIEDAD SAS DOTACERO (2)</t>
  </si>
  <si>
    <t>2018-00236</t>
  </si>
  <si>
    <t>9001399236   SUG GRUPO INMOBILIARIO Y CONSTRUCTOR SAS (1)</t>
  </si>
  <si>
    <t>2018-00264</t>
  </si>
  <si>
    <t>65781052 RODRIGUEZ  MORA  DIANA PAOLA  (4)</t>
  </si>
  <si>
    <t>2018-00276</t>
  </si>
  <si>
    <t>80038419 DIAZ  HUERTAS  ANDRES  (1)</t>
  </si>
  <si>
    <t>2018-00331</t>
  </si>
  <si>
    <t>8600274627   CONJUNTO RESIDENCIAL PAULO SEXTO PRIMERA ETAPA  (1)</t>
  </si>
  <si>
    <t>2018-00456</t>
  </si>
  <si>
    <t>19148359 SANCHEZ  ANDRADE  ABEL ARTURO  (1)</t>
  </si>
  <si>
    <t>2018-00509</t>
  </si>
  <si>
    <t>9005141998   CONJUNTO RESIDENCIAL ATABANZA 4 (1)</t>
  </si>
  <si>
    <t>2018-00542</t>
  </si>
  <si>
    <t>1136880356 ORTIZ    LAURA MARIA  (2)</t>
  </si>
  <si>
    <t>2018-00550</t>
  </si>
  <si>
    <t>51894994 CANO  SANCHEZ  NIDIA  (1)</t>
  </si>
  <si>
    <t>2018-00604</t>
  </si>
  <si>
    <t>80260016 MENDOZA  GAMEZ  PABLO ENRIQUE  (1)</t>
  </si>
  <si>
    <t>2018-00620</t>
  </si>
  <si>
    <t>79046660 ARIAS  LOPEZ  JUAN DE DIOS  (1)</t>
  </si>
  <si>
    <t>2018-00731</t>
  </si>
  <si>
    <t>19343014 CABRERA MORILLO  JOSE MAX (1)</t>
  </si>
  <si>
    <t>2018-01109</t>
  </si>
  <si>
    <t>1030535772 VARGAS   ADRIANA MARCELA (4)</t>
  </si>
  <si>
    <t>2018-01144</t>
  </si>
  <si>
    <t>19251138 CABRERA VARGAS JORGE EDUARDO (4)</t>
  </si>
  <si>
    <t>2019-00006</t>
  </si>
  <si>
    <t>80873444 SARMIENTO  ARGUELLO MANUEL JOSE (1)</t>
  </si>
  <si>
    <t>2019-00065</t>
  </si>
  <si>
    <t>40399537 ROJAS  MANTILLA  MARIA FERNANDA  (1)</t>
  </si>
  <si>
    <t>2019-00117</t>
  </si>
  <si>
    <t>4172182 NIEVES HERRERA SEGUNDO CELIO (4)</t>
  </si>
  <si>
    <t>2019-00140</t>
  </si>
  <si>
    <t>19260069 RAMIREZ ANTONIO MARCO FIDEL (1)</t>
  </si>
  <si>
    <t>2019-00153</t>
  </si>
  <si>
    <t>830112496   JUNTA DE ACCIÓN COMUNAL BARRIO TURINGUA I SECTOR LOCALIDAD DE SUBA  (1)</t>
  </si>
  <si>
    <t>2019-00162</t>
  </si>
  <si>
    <t>20566816 ALVAREZ PRIETO ERMIDIA (1)</t>
  </si>
  <si>
    <t>2019-00187</t>
  </si>
  <si>
    <t>79779727 BELLO MAYORGA SERGIO ANDRES (1)</t>
  </si>
  <si>
    <t>2019-00199</t>
  </si>
  <si>
    <t>20696675 FLORIDO DE VASQUEZ MARIA GLADYS (5)</t>
  </si>
  <si>
    <t>2019-00213</t>
  </si>
  <si>
    <t>17115879 MORENO   LUIS FRANCISCO  (2)</t>
  </si>
  <si>
    <t>2019-00241</t>
  </si>
  <si>
    <t>19313997 PEÑA  VELASQUEZ  CESAR  ERNESTO  (1)</t>
  </si>
  <si>
    <t>2019-00245</t>
  </si>
  <si>
    <t>17145203 SOACHA MORA CARLOS ALIRIO (5)</t>
  </si>
  <si>
    <t>2019-00265</t>
  </si>
  <si>
    <t>72212110 PONCE MARENCO LUIS CLEMENTE (1)</t>
  </si>
  <si>
    <t>2019-00274</t>
  </si>
  <si>
    <t>830019497   ASOCIACIÓN DE VECINOS DE LA FLORESTA-ASOFLORESTA. (1)</t>
  </si>
  <si>
    <t>2019-00275</t>
  </si>
  <si>
    <t>8000807058   CONJUNTO HACIENDA SANTA BARBARA PH  (1)</t>
  </si>
  <si>
    <t>2019-00302</t>
  </si>
  <si>
    <t>79355149 CAJIGAS CASTRO LUIS FRANCISCO (1)</t>
  </si>
  <si>
    <t>2019-00310</t>
  </si>
  <si>
    <t>41735247 BELTRAN  MARIA LUCY (1)</t>
  </si>
  <si>
    <t>2019-00337</t>
  </si>
  <si>
    <t>79627578   FUNDACIÓN UN PULMÓN VERDE POR BOGOTÁ - MARCO FIDEL RAMIREZ ANTONIO  (1)</t>
  </si>
  <si>
    <t>2019-00342</t>
  </si>
  <si>
    <t>63349432 MEZA  HERNANDEZ NANCY JUDITH (1)</t>
  </si>
  <si>
    <t>2019-00350</t>
  </si>
  <si>
    <t>79414847 GOMEZ GARCIA JOSE MELQUISEDEC (1)</t>
  </si>
  <si>
    <t>2019-00365</t>
  </si>
  <si>
    <t>79116740 AREVALO  BONILLA  JOSE GERMAN  (2)</t>
  </si>
  <si>
    <t>2019-00380</t>
  </si>
  <si>
    <t>41389612 SERRANO  DE OLAVE  MARIA EUGENIA  (1)</t>
  </si>
  <si>
    <t>2019-00381</t>
  </si>
  <si>
    <t>1001188207 CONTRERAS BECERRA LAURA VALENTINA (4)</t>
  </si>
  <si>
    <t>2019-00406</t>
  </si>
  <si>
    <t>1098745168 CASTILLO  NIÑO  OSCAR JHOAN   (1)</t>
  </si>
  <si>
    <t>2019-00409</t>
  </si>
  <si>
    <t>80370858 MATALLANA   TIBERIO  (1)</t>
  </si>
  <si>
    <t>2019-00653</t>
  </si>
  <si>
    <t>9003041704   ELSA G ORDOÑEZ E HIJO Y COMPAÑIA S EN CS  (1)</t>
  </si>
  <si>
    <t>2019-00825</t>
  </si>
  <si>
    <t>2019-00908</t>
  </si>
  <si>
    <t>19310394 AREVALO CORREDOR RUBEN (2)</t>
  </si>
  <si>
    <t>2019-01009</t>
  </si>
  <si>
    <t>17158236 OLARTE OLARTE EFRAIN (5)</t>
  </si>
  <si>
    <t>2019-01062</t>
  </si>
  <si>
    <t>9005224441   AVENIDA CONSTRUCCIONES SAS (1)</t>
  </si>
  <si>
    <t>2019-21650</t>
  </si>
  <si>
    <t>79698175 HERNANDEZ DELGADILLO HAEL ANTONIO   (1)</t>
  </si>
  <si>
    <t>2019-25165</t>
  </si>
  <si>
    <t>19456135 TOLOSA  LOPEZ EFRAIN (1)</t>
  </si>
  <si>
    <t>2019-33193</t>
  </si>
  <si>
    <t>52419742 VARGAS  GONZÁLEZ MARÍA CAROLINA  (1)</t>
  </si>
  <si>
    <t>2020-00003</t>
  </si>
  <si>
    <t>63341944 CASTAÑEDA VILLAMIZAR  CARMEN TERESA  PERSONERA DE BOGOTA  (1)</t>
  </si>
  <si>
    <t>2020-00043</t>
  </si>
  <si>
    <t>52700117 APARICIO  OICATA LUZ ELENA  (2)</t>
  </si>
  <si>
    <t>2020-00044</t>
  </si>
  <si>
    <t>52931057 MENESES MIRA DIANA PATRICIA (1)</t>
  </si>
  <si>
    <t>2020-00107</t>
  </si>
  <si>
    <t>8300523499   ASOCIACION DE INGENIEROS FERROVIARIOS DE COLOMBIA  (1)</t>
  </si>
  <si>
    <t>2020-00250</t>
  </si>
  <si>
    <t>80427548 GONZALEZ GARAVITO JUAN MANUEL (1)</t>
  </si>
  <si>
    <t>2020-00254</t>
  </si>
  <si>
    <t>1023891812 PUENTES ROMERO JORGE ANDRES (3)</t>
  </si>
  <si>
    <t>2020-00281</t>
  </si>
  <si>
    <t>52116254 DAZA VELASQUEZ MARITZA (1)</t>
  </si>
  <si>
    <t>2020-00285</t>
  </si>
  <si>
    <t>9008379603    CONJUNTO RESIDENCIAL ROSALES DE SUBA PRIMERA ETAPA  (1)</t>
  </si>
  <si>
    <t>2020-00286</t>
  </si>
  <si>
    <t>2020-00289</t>
  </si>
  <si>
    <t>39688917 KUHFELDT  SALAZAR KARIN IRINA (1)</t>
  </si>
  <si>
    <t>2020-00310</t>
  </si>
  <si>
    <t>9396930 TORRES GARZON BERNARDO VLADIMIR (1)</t>
  </si>
  <si>
    <t>2020-00343</t>
  </si>
  <si>
    <t>1032430573 PANIAGUA ABELLO INGRID KATHERINE (1)</t>
  </si>
  <si>
    <t>2020-00428</t>
  </si>
  <si>
    <t>2020-00912</t>
  </si>
  <si>
    <t>800186061   DEFENSORIA DEL PUEBLO  REGIONAL BOGOTA (1)</t>
  </si>
  <si>
    <t>2021-00011</t>
  </si>
  <si>
    <t>79688960 VASQUEZ ALVAREZ ANDRES HUMBERTO (1)</t>
  </si>
  <si>
    <t>2021-00026</t>
  </si>
  <si>
    <t>8001708511   SOCIEDAD ADMEJORES S.A.S. (1)</t>
  </si>
  <si>
    <t>2021-00062</t>
  </si>
  <si>
    <t>8300976204   SOCIEDAD ALDEA PROYECTOS SAS  (1)</t>
  </si>
  <si>
    <t>2021-00099</t>
  </si>
  <si>
    <t>1015437921 TAMBO  LOPEZ CRISTIAN STIVEN  (1)</t>
  </si>
  <si>
    <t>2021-00136</t>
  </si>
  <si>
    <t>80238126 ORTIZ GRIMALDO CARLOS ALFREDO (1)</t>
  </si>
  <si>
    <t>2021-00152</t>
  </si>
  <si>
    <t>1018430306 CAMACHO  JIMENEZ MARIA HELENA (2)</t>
  </si>
  <si>
    <t>2021-00155</t>
  </si>
  <si>
    <t>1010194487 RODRIGUEZ  BAYONA SERGIO DANIEL (19)</t>
  </si>
  <si>
    <t>2021-00199</t>
  </si>
  <si>
    <t>40034765 SUAREZ HERNANDEZ ELIANA (4)</t>
  </si>
  <si>
    <t>2021-00227</t>
  </si>
  <si>
    <t>7955858 URIBE ECHEVERRI ANTONIO (1)</t>
  </si>
  <si>
    <t>2021-00235</t>
  </si>
  <si>
    <t>9014488251   FUNDACION TERRITORIOS BIODIVERSOS (1)</t>
  </si>
  <si>
    <t>2021-00269</t>
  </si>
  <si>
    <t>1000857960 ZAMUDIO CAMELO CAMILA (1)</t>
  </si>
  <si>
    <t>2021-00293</t>
  </si>
  <si>
    <t>1018430306 CAMACHO  JIMENEZ MARIA HELENA (5)</t>
  </si>
  <si>
    <t>2021-00343</t>
  </si>
  <si>
    <t>1022371425 TORRES   SERGIO ANDRES  (5)</t>
  </si>
  <si>
    <t>2021-00353</t>
  </si>
  <si>
    <t>8000274034   CONJUNTO RESIDENCIAL TERUEL P.H. (1)</t>
  </si>
  <si>
    <t>2021-00379</t>
  </si>
  <si>
    <t>79610125 CUBILLOS TORRES FREND DAVIN (1)</t>
  </si>
  <si>
    <t>2021-00522</t>
  </si>
  <si>
    <t>51828113 RODRIGUEZ TRIANA LUZ LILIANA (1)</t>
  </si>
  <si>
    <t>2021-00523</t>
  </si>
  <si>
    <t>79274035 MORENO GALINDO GERMAN (1)</t>
  </si>
  <si>
    <t>2022-00009</t>
  </si>
  <si>
    <t>8300558977   FIDUCIARIA BOGOTÁ S.A. VOCERA DEL PATRIMONIO AUTONOMO  FIDUBOGOTÁ P.A. EL PARAISO (1)</t>
  </si>
  <si>
    <t>2022-00030</t>
  </si>
  <si>
    <t>9008686357   ANDEAN TOWER PARTNERS COLOMBIA S.A.S., (1)</t>
  </si>
  <si>
    <t>2022-00035</t>
  </si>
  <si>
    <t>1032413280 LEAL ANGARITA LUIS CARLOS (1)</t>
  </si>
  <si>
    <t>2022-00066</t>
  </si>
  <si>
    <t>81717607 URIBE TURBAY MIGUEL  (1)</t>
  </si>
  <si>
    <t>2022-00078</t>
  </si>
  <si>
    <t>8301315724   COJARDIN S.A. E.S.P. (1)</t>
  </si>
  <si>
    <t>2022-00094</t>
  </si>
  <si>
    <t>29675462 ARBELAEZ GIRALDO ADRIANA CAROLINA (1)</t>
  </si>
  <si>
    <t>2022-00106</t>
  </si>
  <si>
    <t>66859862 RONDON  OLAVE  NUBIA  LILIANA (1)</t>
  </si>
  <si>
    <t>2022-00129</t>
  </si>
  <si>
    <t>19339218 RINCON ALVARADO LUIS ALFREDO (1)</t>
  </si>
  <si>
    <t>2022-00199</t>
  </si>
  <si>
    <t>8300991241   INGECIMEINS S.A.S (1)</t>
  </si>
  <si>
    <t>2022-00205</t>
  </si>
  <si>
    <t>1098612876 GELVEZ ACEVEDO LUIS ARMANDO (1)</t>
  </si>
  <si>
    <t>2022-00208</t>
  </si>
  <si>
    <t>2022-00213</t>
  </si>
  <si>
    <t>79683720 PEREZ VELASCO ADOLFO ANDRES (5)</t>
  </si>
  <si>
    <t>2022-00337</t>
  </si>
  <si>
    <t>110000001 VEEDUR  VEEDURIA URBANISTICA NACIONAL POR LA INCLUSION DE LA DIVERSIDAD FUNCIONAL EN COLOMBIA (1)</t>
  </si>
  <si>
    <t>2022-00420</t>
  </si>
  <si>
    <t>8301155458   AGRUPACIÓN DE VIVIENDA FAMILIAR MADELENA 6 - IV SECTOR (1)</t>
  </si>
  <si>
    <t>2022-00472</t>
  </si>
  <si>
    <t>1012459532 TORRES CORCHUELO JULIAN ESTEBAN (1)</t>
  </si>
  <si>
    <t>2022-01006</t>
  </si>
  <si>
    <t>1032393588 LANCHEROS  GONZALEZ MAURICIO (1)</t>
  </si>
  <si>
    <t>2022-01235</t>
  </si>
  <si>
    <t>1020816171 VIVEROS  TORRES MATEO (1)</t>
  </si>
  <si>
    <t>8605313153   ALIANZA FIDUCIARIA S.A. (1)</t>
  </si>
  <si>
    <t>PROTECCIÓN DE LOS DERECHOS E INTERESES COLECTIVOS</t>
  </si>
  <si>
    <t>2022-00256</t>
  </si>
  <si>
    <t>8301388863   LIAN DISEÑOS &amp; ASOCIADOS S.A.S. (1)</t>
  </si>
  <si>
    <t>2022-00258</t>
  </si>
  <si>
    <t>9011888311   LOTE POZZETO (1)</t>
  </si>
  <si>
    <t>2022-00261</t>
  </si>
  <si>
    <t>51960124 BASTIDAS UBATE DORA LUCIA (1)</t>
  </si>
  <si>
    <t>2022-00274</t>
  </si>
  <si>
    <t>19092738 LEON FRANCO JAIME (3)</t>
  </si>
  <si>
    <t>2022-00292</t>
  </si>
  <si>
    <t>900180786   YAESDA SAS (1)</t>
  </si>
  <si>
    <t>2022-00378</t>
  </si>
  <si>
    <t>1032402059 RIOS BARRERO DIEGO ALEJANDRO (1)</t>
  </si>
  <si>
    <t>2022-00477</t>
  </si>
  <si>
    <t>52500617 CASTILLO  CAMACHO  SANDRA MILENA  (2)</t>
  </si>
  <si>
    <t>2022-00620</t>
  </si>
  <si>
    <t>52058322 RIVEROS SANCHEZ FERRER ROSA MARIA (3)</t>
  </si>
  <si>
    <t>2022-00976</t>
  </si>
  <si>
    <t>8600787676   LA FRAGATA NORTES.A.S (1)</t>
  </si>
  <si>
    <t>2023-00073</t>
  </si>
  <si>
    <t>CONFLICTO DE COMPETENCIAS ADMINISTRATIVAS</t>
  </si>
  <si>
    <t>CUMPLIMIENTO - SENTENCIA JUDICIAL -- NULIDAD - ACTO ADMINISTRATIVO -- NULIDAD - RESOLUCIÓN -- PAGO -- PAGO - INTERESES -- RESTITUCIÓN -- COSTAS</t>
  </si>
  <si>
    <t>DECLARACIÓN - RESPONSABILIDAD</t>
  </si>
  <si>
    <t>NULIDAD - DECRETO</t>
  </si>
  <si>
    <t>DERECHO COLECTIVO - DESARROLLO SOSTENIBLE -- DERECHO COLECTIVO - EDIFICACIONES URBANOS -- DERECHO COLECTIVO - ESPACIO PÚBLICO -- DERECHO COLECTIVO - MORALIDAD ADMINISTRATIVA</t>
  </si>
  <si>
    <t>INDEMNIZACIÓN -- PAGO - DEUDA -- PERJUICIOS</t>
  </si>
  <si>
    <t>NULIDAD - ACTO ADMINISTRATIVO</t>
  </si>
  <si>
    <t>DECLARACIÓN -- PAGO - INDEMNIZACIÓN -- PAGO - PERJUICIOS MATERIALES -- PAGO - PERJUICIOS MORALES -- RESPONSABILIDAD - ADMINISTRATIVA</t>
  </si>
  <si>
    <t>DERECHO COLECTIVO -- DERECHO COLECTIVO - EDIFICACIONES URBANOS -- DERECHO COLECTIVO - PREVENCIÓN DE DESASTRES -- DERECHO COLECTIVO - SERVICIOS PÚBLICOS</t>
  </si>
  <si>
    <t>DERECHO COLECTIVO - DEFENSA BIENES PÚBLICOS -- DERECHO COLECTIVO - EDIFICACIONES URBANOS -- DERECHO COLECTIVO - MEDIO AMBIENTE SANO -- DERECHO COLECTIVO - PREVENCIÓN DE DESASTRES -- DERECHO COLECTIVO - SALUBRIDAD PÚBLICA -- DERECHO COLECTIVO - SERVICIOS PÚBLICOS</t>
  </si>
  <si>
    <t>INTERESES -- DAÑO EMERGENTE -- LUCRO CESANTE -- PERJUICIOS MORALES -- RESPONSABILIDAD - ADMINISTRATIVA</t>
  </si>
  <si>
    <t>GASTOS Y COSTAS -- INTERESES - BANCARIO -- INTERESES - MORATORIOS -- DAÑO EMERGENTE -- LUCRO CESANTE -- NULIDAD - RESOLUCIÓN -- PAGO -- PERJUICIOS</t>
  </si>
  <si>
    <t>INDEMNIZACIÓN -- INTERESES - COMERCIALES -- INTERESES - MORATORIOS -- LICENCIA - DE CONSTRUCCIÓN -- NULIDAD - RESOLUCIÓN -- PAGO -- PERJUICIOS -- COSTAS</t>
  </si>
  <si>
    <t>DERECHO COLECTIVO -- DERECHO COLECTIVO - DEFENSA BIENES PÚBLICOS -- DERECHO COLECTIVO - ESPACIO PÚBLICO -- DERECHO COLECTIVO - PREVENCIÓN DE DESASTRES -- DERECHO COLECTIVO - SALUBRIDAD PÚBLICA -- DERECHO COLECTIVO - UTILIZACIÓN BIENES PÚBLICOS</t>
  </si>
  <si>
    <t>DECLARACIÓN - RESPONSABILIDAD -- DAÑO EMERGENTE -- LUCRO CESANTE -- PAGO - INDEMNIZACIÓN -- COSTAS</t>
  </si>
  <si>
    <t>DECLARACIÓN - RESPONSABILIDAD -- DAÑO EMERGENTE -- LUCRO CESANTE -- PAGO - INDEMNIZACIÓN</t>
  </si>
  <si>
    <t>DECLARACIÓN - RESPONSABILIDAD -- DAÑO EMERGENTE -- LUCRO CESANTE -- PAGO - INDEMNIZACIÓN -- REPARACIÓN</t>
  </si>
  <si>
    <t>INDEXACIÓN -- DAÑO EMERGENTE -- LUCRO CESANTE -- PAGO - PERJUICIOS MATERIALES -- PAGO - PERJUICIOS MORALES -- RESPONSABILIDAD - ADMINISTRATIVA -- COSTAS</t>
  </si>
  <si>
    <t>DERECHO COLECTIVO - EDIFICACIONES URBANOS -- DERECHO COLECTIVO - MEDIO AMBIENTE SANO -- DERECHO COLECTIVO - MORALIDAD ADMINISTRATIVA -- DERECHO COLECTIVO - SALUBRIDAD PÚBLICA -- DERECHO COLECTIVO - SERVICIOS PÚBLICOS -- PERJUICIOS</t>
  </si>
  <si>
    <t>PAGO -- COSTAS</t>
  </si>
  <si>
    <t>DERECHO COLECTIVO - EDIFICACIONES URBANOS -- DERECHO COLECTIVO - MEDIO AMBIENTE SANO -- DERECHO COLECTIVO - MORALIDAD ADMINISTRATIVA</t>
  </si>
  <si>
    <t>DERECHO COLECTIVO -- DERECHO COLECTIVO - EDIFICACIONES URBANOS -- DERECHO COLECTIVO - ESPACIO PÚBLICO -- DERECHO COLECTIVO - SALUBRIDAD PÚBLICA</t>
  </si>
  <si>
    <t>DERECHO COLECTIVO -- DERECHO COLECTIVO - CONSERVACIÓN ESPECIES -- DERECHO COLECTIVO - DESARROLLO SOSTENIBLE -- DERECHO COLECTIVO - EDIFICACIONES URBANOS -- DERECHO COLECTIVO - EQUILIBRIO ECOLÓGICO -- DERECHO COLECTIVO - MEDIO AMBIENTE SANO -- DERECHO COLECTIVO - MORALIDAD ADMINISTRATIVA -- DERECHO COLECTIVO - PREVENCIÓN DE DESASTRES -- DERECHO COLECTIVO - PROTECCIÓN ÁREA ECOLÓGICA -- DERECHO COLECTIVO - RECURSOS NATURALES -- DERECHO COLECTIVO - RESTABLECIMIENTO DEL EQUILIBRIO ECOLÓGIC -- DERECHO COLECTIVO - SALUBRIDAD PÚBLICA -- DERECHO COLECTIVO - SERVICIOS PÚBLICOS</t>
  </si>
  <si>
    <t>DECLARACIÓN - RESPONSABILIDAD -- DERECHO COLECTIVO - MEDIO AMBIENTE SANO -- DERECHO COLECTIVO - MORALIDAD ADMINISTRATIVA -- REUBICACIÓN - PERSONAS RESIDENTES</t>
  </si>
  <si>
    <t>NULIDAD - ACTO ADMINISTRATIVO -- NULIDAD - DECRETO -- NULIDAD - RESOLUCIÓN</t>
  </si>
  <si>
    <t>NULIDAD - DECRETO -- NULIDAD - RESOLUCIÓN -- NULIDAD - COMUNICACIÓN</t>
  </si>
  <si>
    <t>NULIDAD - RELATIVA -- NULIDAD - RESOLUCIÓN -- PAGO -- PERJUICIOS</t>
  </si>
  <si>
    <t>NULIDAD - RESOLUCIÓN -- REPARACIÓN</t>
  </si>
  <si>
    <t>DECLARACIÓN - RESPONSABILIDAD -- INTERESES</t>
  </si>
  <si>
    <t>DECLARACIÓN - RESPONSABILIDAD -- INDEMNIZACIÓN -- INTERESES - MORATORIOS -- DAÑO EMERGENTE -- LUCRO CESANTE -- COSTAS</t>
  </si>
  <si>
    <t>AJUSTE - VALOR -- CUMPLIMIENTO - SENTENCIA JUDICIAL -- DAÑO EMERGENTE -- LUCRO CESANTE -- NULIDAD - RESOLUCIÓN -- PAGO -- PERJUICIOS -- COSTAS</t>
  </si>
  <si>
    <t>PAGO HONORARIOS -- NULIDAD - RESOLUCIÓN -- PAGO-SUMA DINERO</t>
  </si>
  <si>
    <t>DAÑO EMERGENTE -- LUCRO CESANTE -- PAGO -- PERJUICIOS -- COSTAS</t>
  </si>
  <si>
    <t>DAÑO EMERGENTE -- LUCRO CESANTE -- NULIDAD - RESOLUCIÓN -- PAGO</t>
  </si>
  <si>
    <t>DERECHO COLECTIVO - EDIFICACIONES URBANOS</t>
  </si>
  <si>
    <t>DERECHO COLECTIVO - ESPACIO PÚBLICO VÍAS</t>
  </si>
  <si>
    <t>PERJUICIOS MATERIALES</t>
  </si>
  <si>
    <t>REPARACIÓN</t>
  </si>
  <si>
    <t>DERECHO COLECTIVO - EDIFICACIONES URBANOS -- DERECHO COLECTIVO - MORALIDAD ADMINISTRATIVA -- DERECHO COLECTIVO - PREVENCIÓN DE DESASTRES</t>
  </si>
  <si>
    <t>DAÑO EMERGENTE -- LUCRO CESANTE -- NULIDAD - RESOLUCIÓN</t>
  </si>
  <si>
    <t>NULIDAD - LICENCIA -- NULIDAD - LICENCIA DE CONSTRUCCIÓN</t>
  </si>
  <si>
    <t>INDEMNIZACIÓN - PERJUICIOS -- DAÑO EMERGENTE -- LUCRO CESANTE -- NULIDAD - RESOLUCIÓN</t>
  </si>
  <si>
    <t>INDEXACIÓN -- INTERESES -- NULIDAD - RESOLUCIÓN -- PAGO -- PAGO - DEJADO DE PERCIBIR -- PERJUICIOS MATERIALES</t>
  </si>
  <si>
    <t>NULIDAD - RESOLUCIÓN</t>
  </si>
  <si>
    <t>CUMPLIMIENTO - SENTENCIA JUDICIAL -- DAÑO EMERGENTE -- NULIDAD - ACTO ADMINISTRATIVO -- PAGO -- PERJUICIOS MATERIALES -- RECONOCIMIENTO</t>
  </si>
  <si>
    <t>AFECTACIÓN - BIENES INMUEBLES -- INDEXACIÓN -- PERJUICIOS -- COSTAS</t>
  </si>
  <si>
    <t>PERJUICIOS -- RECONOCIMIENTO</t>
  </si>
  <si>
    <t>CUMPLIMIENTO - SENTENCIA JUDICIAL -- INDEMNIZACIÓN - PERJUICIOS -- DAÑO EMERGENTE -- LUCRO CESANTE -- MEDIDAS CAUTELARES -- NULIDAD - RESOLUCIÓN -- PERJUICIOS MATERIALES -- PERJUICIOS MORALES -- SUSPENSIÓN - PROVISIONAL -- COSTAS</t>
  </si>
  <si>
    <t>LUCRO CESANTE -- NULIDAD - ACTO ADMINISTRATIVO -- NULIDAD - RESOLUCIÓN -- PAGO - PERJUICIOS MATERIALES -- PAGO - INTERESES MORATORIOS -- REPARACIÓN -- COSTAS</t>
  </si>
  <si>
    <t>DENUNCIA PENAL - FALSEDAD</t>
  </si>
  <si>
    <t>INDEMNIZACIÓN -- NULIDAD - ACTO ADMINISTRATIVO</t>
  </si>
  <si>
    <t>CUMPLIMIENTO - SENTENCIA JUDICIAL -- PAGO -- PERJUICIOS -- RESPONSABILIDAD - ADMINISTRATIVA</t>
  </si>
  <si>
    <t>DEMOLICIÓN -- NULIDAD - RESOLUCIÓN -- COSTAS</t>
  </si>
  <si>
    <t>NULIDAD - ACTO ADMINISTRATIVO -- NULIDAD - DECRETO -- PAGO - PERJUICIOS MATERIALES -- REPARACIÓN - DAÑOS MATERIALES -- RESPONSABILIDAD - PERJUICIO MATERIAL</t>
  </si>
  <si>
    <t>CUMPLIMIENTO - SENTENCIA JUDICIAL -- IMPUESTO -- INTERESES - COMERCIALES -- NULIDAD - RESOLUCIÓN -- PAGO -- PAGO - INTERESES MORATORIOS -- COSTAS</t>
  </si>
  <si>
    <t>DAÑO EMERGENTE -- PAGO -- PAGO - INTERESES MORATORIOS -- PERJUICIOS MATERIALES -- RECONOCIMIENTO -- RESPONSABILIDAD - ADMINISTRATIVA</t>
  </si>
  <si>
    <t>CUMPLIMIENTO - SENTENCIA JUDICIAL -- DAÑO EMERGENTE -- LUCRO CESANTE -- REPARACIÓN - DAÑOS MATERIALES -- RESPONSABILIDAD - ADMINISTRATIVA -- RESPONSABILIDAD - PERJUICIO MATERIAL -- COSTAS</t>
  </si>
  <si>
    <t>DERECHO COLECTIVO - CONSERVACIÓN ESPECIES -- DERECHO COLECTIVO - DESARROLLO SOSTENIBLE -- DERECHO COLECTIVO - EDIFICACIONES URBANOS -- DERECHO COLECTIVO - MEDIO AMBIENTE HUMEDALES -- DERECHO COLECTIVO - MEDIO AMBIENTE SANO -- MEDIDAS CAUTELARES</t>
  </si>
  <si>
    <t>LICENCIA - DE URBANISMO -- NULIDAD - LICENCIA</t>
  </si>
  <si>
    <t>MEDIDAS CAUTELARES -- NULIDAD - DECRETO -- SUSPENSIÓN - PROVISIONAL</t>
  </si>
  <si>
    <t>ACCIDENTE DE TRÁNSITO - REPARACIÓN DEL DAÑO -- CUMPLIMIENTO - SENTENCIA JUDICIAL -- RESPONSABILIDAD - ADMINISTRATIVA -- RESPONSABILIDAD - PERJUICIO MATERIAL -- RESPONSABILIDAD - PERJUICIO MORAL</t>
  </si>
  <si>
    <t>LICENCIA - DE CONSTRUCCIÓN -- LICENCIA - DE URBANISMO</t>
  </si>
  <si>
    <t>DERECHO COLECTIVO -- MEDIDAS CAUTELARES -- SUSPENSIÓN - PROVISIONAL</t>
  </si>
  <si>
    <t>CUMPLIMIENTO - SENTENCIA JUDICIAL -- DERECHO COLECTIVO - EDIFICACIONES URBANOS -- DERECHO COLECTIVO - PREVENCIÓN DE DESASTRES -- DERECHO COLECTIVO - SALUBRIDAD PÚBLICA</t>
  </si>
  <si>
    <t>EXPROPIACIÓN Y ADQUISICIÓN DE BIENES POR ENAJENACIÓN VOLUNTA -- INDEXACIÓN -- INTERESES - CORRIENTES -- DAÑO EMERGENTE -- LICENCIA - DE CONSTRUCCIÓN -- LUCRO CESANTE -- NULIDAD - RESOLUCIÓN -- PAGO</t>
  </si>
  <si>
    <t>LICENCIA - DE URBANISMO -- NULIDAD - ACTO ADMINISTRATIVO</t>
  </si>
  <si>
    <t>DERECHO COLECTIVO - MEDIO AMBIENTE</t>
  </si>
  <si>
    <t>INDEMNIZACIÓN -- NULIDAD - ACTO ADMINISTRATIVO -- NULIDAD - DECRETO -- NULIDAD - RESOLUCIÓN -- COSTAS</t>
  </si>
  <si>
    <t>INTERESES - MORATORIOS</t>
  </si>
  <si>
    <t>ENTREGA - BIEN INMUEBLE</t>
  </si>
  <si>
    <t>LICENCIA - DE URBANISMO</t>
  </si>
  <si>
    <t>NULIDAD - LICENCIA DE CONSTRUCCIÓN</t>
  </si>
  <si>
    <t>LICENCIA - DE CONSTRUCCIÓN</t>
  </si>
  <si>
    <t>NULIDAD - ACUERDO</t>
  </si>
  <si>
    <t>SERVICIOS - PÚBLICOS</t>
  </si>
  <si>
    <t>RESPONSABILIDAD - ADMINISTRATIVA</t>
  </si>
  <si>
    <t>DERECHO COLECTIVO - EQUILIBRIO ECOLÓGICO -- DERECHO COLECTIVO - PROTECCIÓN ÁREA ECOLÓGICA</t>
  </si>
  <si>
    <t>INCUMPLIMIENTO - DE CONTRATO</t>
  </si>
  <si>
    <t>IMPUESTO - PREDIAL UNIFICADO  I.P.U</t>
  </si>
  <si>
    <t>DENUNCIA PENAL - FALSEDAD EN DOCUMENTO PÚBLICO</t>
  </si>
  <si>
    <t>INDEMNIZACIÓN - PERJUICIOS</t>
  </si>
  <si>
    <t>MANDAMIENTO EJECUTIVO</t>
  </si>
  <si>
    <t>AFECTACIÓN - BIENES INMUEBLES PARA OBRAS PÚBLICAS -- DERECHO COLECTIVO</t>
  </si>
  <si>
    <t>DERECHO COLECTIVO - ESPACIO PÚBLICO PUENTES</t>
  </si>
  <si>
    <t>DERECHO COLECTIVO</t>
  </si>
  <si>
    <t>DERECHO COLECTIVO -- DERECHO COLECTIVO - SALUBRIDAD PÚBLICA</t>
  </si>
  <si>
    <t>AFECTACIÓN - BIENES INMUEBLES</t>
  </si>
  <si>
    <t>DERECHO COLECTIVO - MEDIO AMBIENTE -- DERECHO COLECTIVO - SERVICIOS PÚBLICOS</t>
  </si>
  <si>
    <t>DERECHO COLECTIVO -- DERECHO COLECTIVO - MEDIO AMBIENTE SANO</t>
  </si>
  <si>
    <t>PERJUICIOS</t>
  </si>
  <si>
    <t>NULIDAD - MULTA</t>
  </si>
  <si>
    <t>COSTAS</t>
  </si>
  <si>
    <t>DENUNCIA PENAL - COHECHO PARA DAR U OFRECER</t>
  </si>
  <si>
    <t>DENUNCIA PENAL - FALSEDAD IDEOLÓGICA EN DOCUMENTO PÚBLICO</t>
  </si>
  <si>
    <t>DEVOLUCIÓN - DINERO -- INDEXACIÓN -- NULIDAD - ACTO ADMINISTRATIVO</t>
  </si>
  <si>
    <t>AFECTACIÓN</t>
  </si>
  <si>
    <t>NULIDAD - DECRETO -- SUSPENSIÓN - PROVISIONAL</t>
  </si>
  <si>
    <t>DAÑO EMERGENTE -- LUCRO CESANTE -- PERJUICIOS MORALES -- REPARACIÓN -- RESPONSABILIDAD</t>
  </si>
  <si>
    <t>NULIDAD - ACTO ADMINISTRATIVO -- SUSPENSIÓN - PROVISIONAL</t>
  </si>
  <si>
    <t>COMUNIDAD -- CONVENIO -- DERECHO COLECTIVO</t>
  </si>
  <si>
    <t>DERECHO COLECTIVO - SERVICIOS PÚBLICOS</t>
  </si>
  <si>
    <t>DERECHO COLECTIVO - EDIFICACIONES URBANOS -- DERECHO COLECTIVO - MEDIO AMBIENTE SANO -- DERECHO COLECTIVO - SALUBRIDAD PÚBLICA -- DERECHO COLECTIVO - SERVICIOS PÚBLICOS -- MEDIDAS CAUTELARES</t>
  </si>
  <si>
    <t>DERECHO COLECTIVO -- DERECHO COLECTIVO - SALUBRIDAD PÚBLICA -- COSTAS -- DERECHO COLECTIVO - DEFENSA PATRIMONIO PUBLICO</t>
  </si>
  <si>
    <t>DAÑO EMERGENTE -- LUCRO CESANTE -- PAGO - PERJUICIOS MATERIALES</t>
  </si>
  <si>
    <t>DERECHO COLECTIVO -- DERECHO COLECTIVO - MEDIO AMBIENTE SANO -- DERECHO COLECTIVO - MORALIDAD ADMINISTRATIVA</t>
  </si>
  <si>
    <t>NOMBRAMIENTO</t>
  </si>
  <si>
    <t>HONORARIOS -- INDEXACIÓN -- INTERESES - CORRIENTES -- DAÑO EMERGENTE -- RESPONSABILIDAD - ADMINISTRATIVA</t>
  </si>
  <si>
    <t>DERECHO COLECTIVO -- DERECHO COLECTIVO - EDIFICACIONES URBANOS -- DERECHO COLECTIVO - ESPACIO PÚBLICO -- DERECHO COLECTIVO - MEDIO AMBIENTE SANO -- DERECHO COLECTIVO - MORALIDAD ADMINISTRATIVA</t>
  </si>
  <si>
    <t>DERECHO COLECTIVO - MEDIO AMBIENTE SANO -- DERECHO COLECTIVO - MORALIDAD ADMINISTRATIVA -- DERECHO COLECTIVO - SALUBRIDAD PÚBLICA</t>
  </si>
  <si>
    <t>MULTA</t>
  </si>
  <si>
    <t>DERECHO COLECTIVO - DEFENSA BIENES PÚBLICOS -- DERECHO COLECTIVO - EDIFICACIONES URBANOS -- DERECHO COLECTIVO - EQUILIBRIO ECOLÓGICO -- DERECHO COLECTIVO - ESPACIO PÚBLICO -- DERECHO COLECTIVO - MEDIO AMBIENTE -- DERECHO COLECTIVO - MEDIO AMBIENTE SANO -- DERECHO COLECTIVO - PREVENCIÓN DE DESASTRES -- DERECHO COLECTIVO - RECURSOS NATURALES -- SUSPENSIÓN - PROVISIONAL</t>
  </si>
  <si>
    <t>DERECHO COLECTIVO - EQUILIBRIO ECOLÓGICO -- DERECHO COLECTIVO - MEDIO AMBIENTE -- DERECHO COLECTIVO - MEDIO AMBIENTE SANO -- DERECHO COLECTIVO - RECURSOS NATURALES</t>
  </si>
  <si>
    <t>PERJUICIOS MATERIALES -- PERJUICIOS MORALES</t>
  </si>
  <si>
    <t>DERECHO COLECTIVO - MEDIO AMBIENTE -- DERECHO COLECTIVO - MEDIO AMBIENTE SANO -- DERECHO FUNDAMENTAL</t>
  </si>
  <si>
    <t>DECLARACIÓN</t>
  </si>
  <si>
    <t>GASTOS Y COSTAS -- NULIDAD - ACTO ADMINISTRATIVO</t>
  </si>
  <si>
    <t>ANULACIÓN -- PAGOS DEJADOS DE RECIBIR</t>
  </si>
  <si>
    <t>PERJUICIOS (1)</t>
  </si>
  <si>
    <t>NULIDAD (1)</t>
  </si>
  <si>
    <t>DAÑO EMERGENTE (4)</t>
  </si>
  <si>
    <t>MULTA (1)</t>
  </si>
  <si>
    <t>RESPONSABILIDAD - ADMINISTRATIVA (1)</t>
  </si>
  <si>
    <t>MORALIDAD ADMINISTRATIVA (1)</t>
  </si>
  <si>
    <t>DERECHO COLECTIVO - DEFENSA PATRIMONIO PUBLICO (2)</t>
  </si>
  <si>
    <t>IMPUESTO (1)</t>
  </si>
  <si>
    <t>LICENCIA (3)</t>
  </si>
  <si>
    <t>DEVOLUCIÓN - DINERO (1)</t>
  </si>
  <si>
    <t>INDEMNIZACIÓN (1)</t>
  </si>
  <si>
    <t>ADECUACIÓN (1)</t>
  </si>
  <si>
    <t>DECRETO (2)</t>
  </si>
  <si>
    <t>DERECHO COLECTIVO - SALUBRIDAD PÚBLICA (1)</t>
  </si>
  <si>
    <t>DERECHO COLECTIVO - MEDIO AMBIENTE (1)</t>
  </si>
  <si>
    <t>DEMOLICIÓN (2)</t>
  </si>
  <si>
    <t>ESPACIO PÚBLICO (1)</t>
  </si>
  <si>
    <t>LICENCIA - DE CONSTRUCCIÓN (1)</t>
  </si>
  <si>
    <t>DERECHO COLECTIVO - SERVICIOS PÚBLICOS (1)</t>
  </si>
  <si>
    <t>DERECHO COLECTIVO (5)</t>
  </si>
  <si>
    <t>ACEPTACIÓN (1)</t>
  </si>
  <si>
    <t>INSTANCIA</t>
  </si>
  <si>
    <t>PRETENSIONES</t>
  </si>
  <si>
    <t>CUANTÍA</t>
  </si>
  <si>
    <t>RIESGO DE PÉRDIDA</t>
  </si>
  <si>
    <t>Medio</t>
  </si>
  <si>
    <t>Bajo</t>
  </si>
  <si>
    <t>Alto</t>
  </si>
  <si>
    <t>TIPO DE PROCESO</t>
  </si>
  <si>
    <t>SIPROJWEB</t>
  </si>
  <si>
    <t>Resolución 3564 de 2015 MIN TIC</t>
  </si>
  <si>
    <t>Sistema de Información de Procesos Judiciales</t>
  </si>
  <si>
    <t/>
  </si>
  <si>
    <t xml:space="preserve">Secretaría Distrital de Planeación </t>
  </si>
  <si>
    <t>Procesos por entidad</t>
  </si>
  <si>
    <t>Fecha del informe 05-04-2023</t>
  </si>
  <si>
    <t>Total de procesos activos 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</si>
</sst>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7"/>
      <color theme="1"/>
      <name val="Arial"/>
      <family val="2"/>
    </font>
    <font>
      <sz val="7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FF"/>
        <bgColor theme="4" tint="0.79998168889431442"/>
      </patternFill>
    </fill>
    <fill>
      <patternFill patternType="solid">
        <fgColor rgb="FF93DB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2" xfId="0" pivotButton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top"/>
    </xf>
    <xf numFmtId="0" fontId="3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0" xfId="0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Border="1" applyAlignment="1">
      <alignment horizontal="left" wrapText="1"/>
    </xf>
    <xf numFmtId="0" fontId="0" fillId="2" borderId="2" xfId="0" applyFill="1" applyBorder="1" applyAlignment="1">
      <alignment wrapText="1"/>
    </xf>
    <xf numFmtId="0" fontId="1" fillId="4" borderId="2" xfId="0" applyFont="1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Alignment="1">
      <alignment horizontal="right"/>
    </xf>
    <xf numFmtId="0" fontId="5" fillId="2" borderId="4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1" xfId="0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right"/>
    </xf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right"/>
    </xf>
    <xf numFmtId="0" fontId="4" fillId="2" borderId="8" xfId="0" applyFont="1" applyFill="1" applyBorder="1"/>
  </cellXfs>
  <cellStyles count="1">
    <cellStyle name="Normal" xfId="0" builtinId="0"/>
  </cellStyles>
  <dxfs count="2"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93DBFF"/>
      <color rgb="FF66CCFF"/>
      <color rgb="FF0099FF"/>
      <color rgb="FFFEC0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a Paula Forero Soto" refreshedDate="45020.51530324074" createdVersion="8" refreshedVersion="8" minRefreshableVersion="3" recordCount="214" xr:uid="{F3A5685E-ECAA-470D-9770-78671AF320D4}">
  <cacheSource type="worksheet">
    <worksheetSource ref="A5:C219" sheet="Reporte"/>
  </cacheSource>
  <cacheFields count="11">
    <cacheField name="NO. PROCESO" numFmtId="0">
      <sharedItems/>
    </cacheField>
    <cacheField name="ID" numFmtId="0">
      <sharedItems containsSemiMixedTypes="0" containsString="0" containsNumber="1" containsInteger="1" minValue="15390" maxValue="736565"/>
    </cacheField>
    <cacheField name="ENTIDADES" numFmtId="0">
      <sharedItems/>
    </cacheField>
    <cacheField name="ACTORES" numFmtId="0">
      <sharedItems/>
    </cacheField>
    <cacheField name="FECHA ESTADO INICIAL" numFmtId="0">
      <sharedItems/>
    </cacheField>
    <cacheField name="AÑO" numFmtId="0">
      <sharedItems/>
    </cacheField>
    <cacheField name="INST ACTUAL" numFmtId="0">
      <sharedItems/>
    </cacheField>
    <cacheField name="DESPACHO ACTUAL" numFmtId="0">
      <sharedItems/>
    </cacheField>
    <cacheField name="PROCESO" numFmtId="0">
      <sharedItems count="2">
        <s v="CONTRA"/>
        <s v="INICIADO"/>
      </sharedItems>
    </cacheField>
    <cacheField name="REPRESENTACION " numFmtId="0">
      <sharedItems count="2">
        <s v="DIRECTA"/>
        <s v="SJD"/>
      </sharedItems>
    </cacheField>
    <cacheField name="MEDIO DE CONTROL " numFmtId="0">
      <sharedItems count="12">
        <s v="NULIDAD Y RESTABLECIMIENTO"/>
        <s v="ACCION DE GRUPO"/>
        <s v="NULIDAD SIMPLE"/>
        <s v="ACCIÓN POPULAR"/>
        <s v="REPARACION DIRECTA"/>
        <s v="EJECUTIVO"/>
        <s v="PENAL"/>
        <s v="CONTRACTUAL"/>
        <s v="DESLINDE Y AMOJONAMIENTO"/>
        <s v="NULIDAD"/>
        <s v="PROTECCIÓN DE LOS DERECHOS E INTERESES COLECTIVOS"/>
        <s v="CONFLICTO DE COMPETENCIAS ADMINISTRATIVA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4">
  <r>
    <s v="2002-00300"/>
    <n v="15398"/>
    <s v="D.A.P.D (2)"/>
    <s v="59778 ORJUELA SANTAMARIA PUBLIO ARMANDO  (1)"/>
    <s v="2002-03-22"/>
    <s v="2002"/>
    <s v="2"/>
    <s v="CONSEJO DE ESTADO - SALA CONTENCIOSO ADMINISTRATIVA - SECCIÓN PRIMERA"/>
    <x v="0"/>
    <x v="0"/>
    <x v="0"/>
  </r>
  <r>
    <s v="2003-01467"/>
    <n v="50289"/>
    <s v="D.A.M.A. (4)"/>
    <s v="52067556 TORRES CORREA BETTY (1)"/>
    <s v="2003-07-30"/>
    <s v="2003"/>
    <s v="1"/>
    <s v="JUZGADO 2 - ADMINISTRATIVO SECCIÓN PRIMERA"/>
    <x v="0"/>
    <x v="0"/>
    <x v="1"/>
  </r>
  <r>
    <s v="2003-90943"/>
    <n v="15390"/>
    <s v="D.A.P.D (2)"/>
    <s v="899999119   PROCURADURÍA GENERAL DE LA NACION (1)"/>
    <s v="2003-10-17"/>
    <s v="2007"/>
    <s v="1"/>
    <s v="CONSEJO DE ESTADO - SALA CONTENCIOSO ADMINISTRATIVA - SECCIÓN PRIMERA"/>
    <x v="0"/>
    <x v="0"/>
    <x v="2"/>
  </r>
  <r>
    <s v="2004-02638"/>
    <n v="156068"/>
    <s v="A.L. USAQUEN (9)"/>
    <s v="79713644 CORTÉS BAQUERO CARLOS FERNANDO (2)"/>
    <s v="2005-01-17"/>
    <s v="2020"/>
    <s v="1"/>
    <s v="JUZGADO 45 - ADMINISTRATIVO SECCION PRIMERA"/>
    <x v="0"/>
    <x v="0"/>
    <x v="3"/>
  </r>
  <r>
    <s v="2005-00040"/>
    <n v="19286"/>
    <s v="A.L. SANTAFE (7)"/>
    <s v="51746665 MIREYA ZURITA Y OTROS (1)"/>
    <s v="2005-02-14"/>
    <s v="2005"/>
    <s v="2"/>
    <s v="TRIBUNAL CONTENCIOSO ADMINISTRATIVO DE CUNDINAMARCA - SECCIÓN PRIMERA SUBSECCION A"/>
    <x v="0"/>
    <x v="0"/>
    <x v="1"/>
  </r>
  <r>
    <s v="2005-00899"/>
    <n v="411143"/>
    <s v="NAL (2)"/>
    <s v="LUZ MARINA ORTIZ CAMACHO LUZ MARINA (34)"/>
    <s v="2005-09-22"/>
    <s v="2005"/>
    <s v="2"/>
    <s v="CONSEJO DE ESTADO - SALA CONTENCIOSO ADMINISTRATIVA - SECCIÓN PRIMERA"/>
    <x v="0"/>
    <x v="0"/>
    <x v="0"/>
  </r>
  <r>
    <s v="2005-01011"/>
    <n v="192185"/>
    <s v="D.A.P.D (2)"/>
    <s v="17076529 DE URBINA GAVIRIA RAFAEL (6)"/>
    <s v="2006-12-15"/>
    <s v="2005"/>
    <s v="2"/>
    <s v="CONSEJO DE ESTADO - SALA CONTENCIOSO ADMINISTRATIVA - SECCIÓN TERCERA"/>
    <x v="0"/>
    <x v="0"/>
    <x v="4"/>
  </r>
  <r>
    <s v="2006-00198"/>
    <n v="214590"/>
    <s v="C.V.P. (11)"/>
    <s v="13008575 BENAVIDES  JULIO (62)"/>
    <s v="2006-06-27"/>
    <s v="2006"/>
    <s v="2"/>
    <s v="TRIBUNAL CONTENCIOSO ADMINISTRATIVO DE CUNDINAMARCA - SECCIÓN PRIMERA"/>
    <x v="0"/>
    <x v="1"/>
    <x v="1"/>
  </r>
  <r>
    <s v="2006-00209"/>
    <n v="167913"/>
    <s v="C.V.P. (10)"/>
    <s v="5535187 SELMA DURAN JOSE ANTONIO (1)"/>
    <s v="2006-03-03"/>
    <s v="2006"/>
    <s v="2"/>
    <s v="TRIBUNAL CONTENCIOSO ADMINISTRATIVO DE CUNDINAMARCA SALA ORAL SECCIÓN PRIMERA"/>
    <x v="0"/>
    <x v="1"/>
    <x v="1"/>
  </r>
  <r>
    <s v="2006-02258"/>
    <n v="234807"/>
    <s v="A.L. KENNEDY (4)"/>
    <s v="41768649 RICAURTE DE MUÑOZ ESPERANZA (3)"/>
    <s v="2007-08-14"/>
    <s v="2006"/>
    <s v="2"/>
    <s v="CONSEJO DE ESTADO - SALA CONTENCIOSO ADMINISTRATIVA - SECCIÓN TERCERA"/>
    <x v="0"/>
    <x v="1"/>
    <x v="4"/>
  </r>
  <r>
    <s v="2007-00003"/>
    <n v="214716"/>
    <s v="D.A.P.D (2)"/>
    <s v="860029424-6   JARDINES DEL APOGEO S.A. (1)"/>
    <s v="2007-02-08"/>
    <s v="2007"/>
    <s v="2"/>
    <s v="CONSEJO DE ESTADO - SALA CONTENCIOSO ADMINISTRATIVA - SECCIÓN PRIMERA"/>
    <x v="0"/>
    <x v="0"/>
    <x v="0"/>
  </r>
  <r>
    <s v="2007-00059"/>
    <n v="230051"/>
    <s v="SEDPLAN (1)"/>
    <s v="860031357-7   TECNOLOGIA INMOBILIARIA S.A. TECNI S.A. (1)"/>
    <s v="2007-02-22"/>
    <s v="2007"/>
    <s v="1"/>
    <s v="TRIBUNAL CONTENCIOSO ADMINISTRATIVO DE CUNDINAMARCA - SECCIÓN PRIMERA SUBSECCION A"/>
    <x v="0"/>
    <x v="0"/>
    <x v="0"/>
  </r>
  <r>
    <s v="2007-00110"/>
    <n v="250608"/>
    <s v="A.L. SUBA (8)"/>
    <s v="79649832 MUÑOZ GONZALEZ MANUEL IGNACIO - PROYSER (1)"/>
    <s v="2008-02-08"/>
    <s v="2012"/>
    <s v="1"/>
    <s v="JUZGADO 44 - ADMINISTRATIVO SECCION CUARTA"/>
    <x v="0"/>
    <x v="1"/>
    <x v="3"/>
  </r>
  <r>
    <s v="2007-00210"/>
    <n v="244987"/>
    <s v="NAL (2)"/>
    <s v="17023626 URIBE BERNATE JORGE ALBERTO (2)"/>
    <s v="2007-10-29"/>
    <s v="2007"/>
    <s v="1"/>
    <s v="TRIBUNAL CONTENCIOSO ADMINISTRATIVO DE CUNDINAMARCA - SECCIÓN TERCERA SUBSECCION B"/>
    <x v="0"/>
    <x v="0"/>
    <x v="4"/>
  </r>
  <r>
    <s v="2007-00213"/>
    <n v="244989"/>
    <s v="NAL (2)"/>
    <s v="830092944-2   SHERBORNE S.A. (1)"/>
    <s v="2007-10-29"/>
    <s v="2007"/>
    <s v="2"/>
    <s v="CONSEJO DE ESTADO - SALA CONTENCIOSO ADMINISTRATIVA - SECCIÓN TERCERA SUBSECCION B"/>
    <x v="0"/>
    <x v="0"/>
    <x v="4"/>
  </r>
  <r>
    <s v="2007-00214"/>
    <n v="245011"/>
    <s v="NAL (2)"/>
    <s v="52258591 LEMAITRE SOLEIMAN GIMENA PATRICIA (2)"/>
    <s v="2007-10-29"/>
    <s v="2007"/>
    <s v="2"/>
    <s v="CONSEJO DE ESTADO - SALA CONTENCIOSO ADMINISTRATIVA - SECCIÓN TERCERA"/>
    <x v="0"/>
    <x v="0"/>
    <x v="4"/>
  </r>
  <r>
    <s v="2007-00219"/>
    <n v="251550"/>
    <s v="NAL (2)"/>
    <s v="20027697 KLING DE MARTINEZ GERTRUDIS ELSA (4)"/>
    <s v="2008-02-20"/>
    <s v="2007"/>
    <s v="2"/>
    <s v="CONSEJO DE ESTADO - SALA CONTENCIOSO ADMINISTRATIVA - SECCIÓN TERCERA"/>
    <x v="0"/>
    <x v="0"/>
    <x v="4"/>
  </r>
  <r>
    <s v="2007-00614"/>
    <n v="255506"/>
    <s v="I.D.U. (5)"/>
    <s v="150180 LADINO CASALLAS AURELIANO  (31)"/>
    <s v="2008-05-21"/>
    <s v="2007"/>
    <s v="2"/>
    <s v="TRIBUNAL CONTENCIOSO ADMINISTRATIVO DE CUNDINAMARCA - SECCIÓN PRIMERA SUBSECCION A"/>
    <x v="0"/>
    <x v="1"/>
    <x v="1"/>
  </r>
  <r>
    <s v="2008-00256"/>
    <n v="379083"/>
    <s v="S.G.A. (3)"/>
    <s v="20045522 ROCHA DE VAN DER LAAT ANA (ANITA) (1)"/>
    <s v="2008-10-22"/>
    <s v="2016"/>
    <s v="1"/>
    <s v="JUZGADO 60 - ADMINISTRATIVO SECCIÓN TERCERA"/>
    <x v="1"/>
    <x v="1"/>
    <x v="5"/>
  </r>
  <r>
    <s v="2008-00309"/>
    <n v="258080"/>
    <s v="A.L. KENNEDY (6)"/>
    <s v="11188614 RICO TORRES JOSE VICENTE (60)"/>
    <s v="2008-06-11"/>
    <s v="2010"/>
    <s v="2"/>
    <s v="TRIBUNAL CONTENCIOSO ADMINISTRATIVO DE CUNDINAMARCA - SECCIÓN PRIMERA SUBSECCION A"/>
    <x v="0"/>
    <x v="1"/>
    <x v="1"/>
  </r>
  <r>
    <s v="2008-00425"/>
    <n v="17208"/>
    <s v="A.L. SAN CRISTOBAL (11)"/>
    <s v="15945218 DUQUE GAVIRIA OSCAR (2)"/>
    <s v="2004-05-04"/>
    <s v="2012"/>
    <s v="2"/>
    <s v="TRIBUNAL CONTENCIOSO ADMINISTRATIVO DE CUNDINAMARCA - SECCIÓN PRIMERA SUBSECCION B"/>
    <x v="0"/>
    <x v="1"/>
    <x v="1"/>
  </r>
  <r>
    <s v="2008-00470"/>
    <n v="262750"/>
    <s v="S.G.A. (3)"/>
    <s v="51704319 RODRIGUEZ PARRA DORA NIDIA (1)"/>
    <s v="2008-08-22"/>
    <s v="2008"/>
    <s v="1"/>
    <s v="JUZGADO 10 - ADMINISTRATIVO SECCIÓN SEGUNDA"/>
    <x v="0"/>
    <x v="1"/>
    <x v="3"/>
  </r>
  <r>
    <s v="2009-00080"/>
    <n v="271268"/>
    <s v="A.L. SUBA (14)"/>
    <s v="19077757 DELGADILLO AYALA LUIS ORLANDO (2)"/>
    <s v="2009-03-30"/>
    <s v="2010"/>
    <s v="2"/>
    <s v="TRIBUNAL CONTENCIOSO ADMINISTRATIVO DE CUNDINAMARCA - SECCIÓN PRIMERA SUBSECCION B"/>
    <x v="0"/>
    <x v="1"/>
    <x v="3"/>
  </r>
  <r>
    <s v="2010-00028"/>
    <n v="19278"/>
    <s v="A.L. FONTIBON (7)"/>
    <s v="19116345 ACOSTA RODRIGUEZ SAMUEL ANTONIO (1)"/>
    <s v="2005-03-09"/>
    <s v="2017"/>
    <s v="1"/>
    <s v="JUZGADO 35 ADMINISTRATIVO DE ORALIDAD DE BOGOTÁ"/>
    <x v="0"/>
    <x v="1"/>
    <x v="1"/>
  </r>
  <r>
    <s v="2010-00031"/>
    <n v="353839"/>
    <s v="E.A.A.B. (5)"/>
    <s v="52848581 ALZATE VELEZ LIDA MARIA (1)"/>
    <s v="2011-03-24"/>
    <s v="2010"/>
    <s v="1"/>
    <s v="TRIBUNAL CONTENCIOSO ADMINISTRATIVO DE CUNDINAMARCA - SECCIÓN PRIMERA SUBSECCION A"/>
    <x v="0"/>
    <x v="1"/>
    <x v="0"/>
  </r>
  <r>
    <s v="2010-00032"/>
    <n v="301588"/>
    <s v="E.A.A.B. (6)"/>
    <s v="19206349 ALDANA YARA PEDRO JOSIAS (3)"/>
    <s v="2010-02-18"/>
    <s v="2010"/>
    <s v="2"/>
    <s v="CONSEJO DE ESTADO - SALA CONTENCIOSO ADMINISTRATIVA - SECCIÓN PRIMERA"/>
    <x v="0"/>
    <x v="1"/>
    <x v="0"/>
  </r>
  <r>
    <s v="2010-00144"/>
    <n v="327183"/>
    <s v="PRI (2)"/>
    <s v="79986930 SAMPER  CAMACHO  RICARDO (1)"/>
    <s v="2010-06-10"/>
    <s v="2010"/>
    <s v="2"/>
    <s v="CONSEJO DE ESTADO - SALA CONTENCIOSO ADMINISTRATIVA - SECCIÓN PRIMERA"/>
    <x v="0"/>
    <x v="0"/>
    <x v="0"/>
  </r>
  <r>
    <s v="2010-00219"/>
    <n v="362102"/>
    <s v="SEDPLAN (1)"/>
    <s v="19434774 QUIJANO APONTE   EDUARDO (1)"/>
    <s v="2011-09-09"/>
    <s v="2010"/>
    <s v="2"/>
    <s v="CONSEJO DE ESTADO - SALA CONTENCIOSO ADMINISTRATIVA - SECCIÓN PRIMERA"/>
    <x v="0"/>
    <x v="0"/>
    <x v="0"/>
  </r>
  <r>
    <s v="2010-00280"/>
    <n v="312131"/>
    <s v="E.A.A.B. (5)"/>
    <s v="890802090   GOMEZ ESTRADA CONSTRUCCIONES S.A. GECSA (1)"/>
    <s v="2010-06-17"/>
    <s v="2010"/>
    <s v="2"/>
    <s v="CONSEJO DE ESTADO - SALA CONTENCIOSO ADMINISTRATIVA - SECCIÓN TERCERA"/>
    <x v="0"/>
    <x v="0"/>
    <x v="4"/>
  </r>
  <r>
    <s v="2010-00307"/>
    <n v="398414"/>
    <s v="C. DE BTA. (5)"/>
    <s v="146864 ROCHA   RODRIGUEZ JORGE (1)"/>
    <s v="2012-11-08"/>
    <s v="2010"/>
    <s v="2"/>
    <s v="CONSEJO DE ESTADO - SALA CONTENCIOSO ADMINISTRATIVA - SECCIÓN TERCERA SUBSECCION B"/>
    <x v="0"/>
    <x v="0"/>
    <x v="4"/>
  </r>
  <r>
    <s v="2010-00341"/>
    <n v="401535"/>
    <s v="A.L. USAQUEN (3)"/>
    <s v="24483001 ECHEVERRI  GOMEZ CONSTANZA (5)"/>
    <s v="2012-12-18"/>
    <s v="2010"/>
    <s v="1"/>
    <s v="TRIBUNAL CONTENCIOSO ADMINISTRATIVO DE CUNDINAMARCA - SECCIÓN PRIMERA"/>
    <x v="0"/>
    <x v="0"/>
    <x v="0"/>
  </r>
  <r>
    <s v="2010-00470"/>
    <n v="351880"/>
    <s v="PRI (2)"/>
    <s v="830056051   HELEN Y CIA LTDA. (3)"/>
    <s v="2011-02-24"/>
    <s v="2010"/>
    <s v="2"/>
    <s v="CONSEJO DE ESTADO - SALA CONTENCIOSO ADMINISTRATIVA - SECCIÓN PRIMERA"/>
    <x v="0"/>
    <x v="0"/>
    <x v="0"/>
  </r>
  <r>
    <s v="2010-00528"/>
    <n v="327167"/>
    <s v="SEDPLAN (1)"/>
    <s v="2910677 BARRIGA VASQUEZ LEOPOLDO (1)"/>
    <s v="2010-08-18"/>
    <s v="2010"/>
    <s v="2"/>
    <s v="CONSEJO DE ESTADO - SALA CONTENCIOSO ADMINISTRATIVA - SECCIÓN TERCERA SUBSECCION C"/>
    <x v="0"/>
    <x v="0"/>
    <x v="4"/>
  </r>
  <r>
    <s v="2010-00685"/>
    <n v="435981"/>
    <s v="E.A.A.B. (4)"/>
    <s v="41576018 CARO  MARIA EMILCE (4)"/>
    <s v="2013-12-11"/>
    <s v="2010"/>
    <s v="1"/>
    <s v="CONSEJO DE ESTADO"/>
    <x v="0"/>
    <x v="1"/>
    <x v="0"/>
  </r>
  <r>
    <s v="2010-00787"/>
    <n v="353663"/>
    <s v="SEDPLAN (1)"/>
    <s v="19241819 PARDO POSSE GUILLERMO (2)"/>
    <s v="2011-04-07"/>
    <s v="2010"/>
    <s v="1"/>
    <s v="TRIBUNAL CONTENCIOSO ADMINISTRATIVO DE CUNDINAMARCA - SECCIÓN PRIMERA SUBSECCION B"/>
    <x v="0"/>
    <x v="0"/>
    <x v="0"/>
  </r>
  <r>
    <s v="2011-00071"/>
    <n v="351083"/>
    <s v="A.L. FONTIBON (6)"/>
    <s v="1013602335 TOVAR TRIANA ANGELICA (36)"/>
    <s v="2011-04-15"/>
    <s v="2011"/>
    <s v="1"/>
    <s v="JUZGADO 6 - ADMINISTRATIVO SECCIÓN PRIMERA"/>
    <x v="0"/>
    <x v="1"/>
    <x v="1"/>
  </r>
  <r>
    <s v="2011-00278"/>
    <n v="359511"/>
    <s v="A.L. USAQUEN (6)"/>
    <s v="13838735 NIÑO  PEDRO ELIAS (1)"/>
    <s v="2011-08-22"/>
    <s v="2011"/>
    <s v="1"/>
    <s v="JUZGADO 28 ADMINISTRATIVO DE ORALIDAD DE BOGOTÁ"/>
    <x v="0"/>
    <x v="1"/>
    <x v="3"/>
  </r>
  <r>
    <s v="2011-00498"/>
    <n v="427885"/>
    <s v="SEDPLAN (1)"/>
    <s v="8600438967   CIUDADELA COMERCIAL UNICENTRO - PH (1)"/>
    <s v="2013-09-30"/>
    <s v="2011"/>
    <s v="1"/>
    <s v="TRIBUNAL CONTENCIOSO ADMINISTRATIVO DE CUNDINAMARCA - SECCIÓN PRIMERA"/>
    <x v="0"/>
    <x v="0"/>
    <x v="0"/>
  </r>
  <r>
    <s v="2012-00057"/>
    <n v="429644"/>
    <s v="A.L. CHAPINERO (6)"/>
    <s v="900267001   CONJUNTO RESIDENCIAL MIRAMONTE P.H. (1)"/>
    <s v="2012-01-24"/>
    <s v="2012"/>
    <s v="1"/>
    <s v="JUZGADO 32 - ADMINISTRATIVO DE ORALIDAD"/>
    <x v="0"/>
    <x v="0"/>
    <x v="4"/>
  </r>
  <r>
    <s v="2012-00078"/>
    <n v="382463"/>
    <s v="A.L. CHAPINERO (8)"/>
    <s v="17186532 GAMBOA MORALES NICOLAS (2)"/>
    <s v="2012-07-10"/>
    <s v="2020"/>
    <s v="1"/>
    <s v="JUZGADO 45 - ADMINISTRATIVO SECCION PRIMERA"/>
    <x v="0"/>
    <x v="1"/>
    <x v="3"/>
  </r>
  <r>
    <s v="2012-00139"/>
    <n v="376027"/>
    <s v="SEDPLAN (1)"/>
    <s v="21209379 VELANDIA PEÑA CARMEN (2)"/>
    <s v="2012-03-08"/>
    <s v="2012"/>
    <s v="2"/>
    <s v="CONSEJO DE ESTADO - SALA CONTENCIOSO ADMINISTRATIVA - SECCIÓN PRIMERA"/>
    <x v="0"/>
    <x v="0"/>
    <x v="0"/>
  </r>
  <r>
    <s v="2012-00152"/>
    <n v="399646"/>
    <s v="SEDPLAN (1)"/>
    <s v="800142383   FIDUCIARIA BOGOTÁ S.A. (1)"/>
    <s v="2012-12-18"/>
    <s v="2012"/>
    <s v="1"/>
    <s v="JUZGADO 6 ADMINISTRATIVO DE ORALIDAD DE BOGOTÁ"/>
    <x v="1"/>
    <x v="0"/>
    <x v="2"/>
  </r>
  <r>
    <s v="2012-00336"/>
    <n v="398740"/>
    <s v="SEDPLAN (1)"/>
    <s v="8300935261   CARMAX H ARIZA Y CIA S EN CA (1)"/>
    <s v="2012-10-22"/>
    <s v="2012"/>
    <s v="2"/>
    <s v="CONSEJO DE ESTADO - SALA CONTENCIOSO ADMINISTRATIVA - SECCIÓN PRIMERA"/>
    <x v="0"/>
    <x v="0"/>
    <x v="0"/>
  </r>
  <r>
    <s v="2012-00484"/>
    <n v="413293"/>
    <s v="SEDPLAN (1)"/>
    <s v="800184282-1   URBANIZADORA TORRE CIVIL LTDA.- EN LIQUIDACION Y UP LIVING S.A.  (2)"/>
    <s v="2013-02-11"/>
    <s v="2012"/>
    <s v="1"/>
    <s v="TRIBUNAL CONTENCIOSO ADMINISTRATIVO DE CUNDINAMARCA - SECCIÓN PRIMERA"/>
    <x v="0"/>
    <x v="0"/>
    <x v="0"/>
  </r>
  <r>
    <s v="2012-00518"/>
    <n v="387077"/>
    <s v="SEDPLAN (1)"/>
    <s v="8300372480   CONDENSA S.A. ESP (1)"/>
    <s v="2012-06-22"/>
    <s v="2012"/>
    <s v="2"/>
    <s v="CONSEJO DE ESTADO - SALA CONTENCIOSO ADMINISTRATIVA - SECCIÓN PRIMERA"/>
    <x v="0"/>
    <x v="0"/>
    <x v="0"/>
  </r>
  <r>
    <s v="2013-00156"/>
    <n v="514501"/>
    <s v="S.G.A. (3)"/>
    <s v="17125953 PEDRAZA ORTEGA TELESFORO (1)"/>
    <s v="2015-09-28"/>
    <s v="2013"/>
    <s v="1"/>
    <s v="JUZGADO - ADMINISTRATIVO DE ORALIDAD"/>
    <x v="0"/>
    <x v="1"/>
    <x v="2"/>
  </r>
  <r>
    <s v="2013-00165"/>
    <n v="514511"/>
    <s v="S.G.A. (3)"/>
    <s v="71391319 ORREGO CALLE JUAN ESTEBAN (2)"/>
    <s v="2015-09-28"/>
    <s v="2013"/>
    <s v="1"/>
    <s v="JUZGADO - ADMINISTRATIVO DE ORALIDAD"/>
    <x v="0"/>
    <x v="1"/>
    <x v="2"/>
  </r>
  <r>
    <s v="2013-00167"/>
    <n v="454106"/>
    <s v="S.G.A. (3)"/>
    <s v="17122402 CAMACHO HERRERA JUAN MANUEL (7)"/>
    <s v="2014-03-27"/>
    <s v="2013"/>
    <s v="1"/>
    <s v="JUZGADO 2 - ADMINISTRATIVO DE ORALIDAD"/>
    <x v="0"/>
    <x v="1"/>
    <x v="2"/>
  </r>
  <r>
    <s v="2013-00184"/>
    <n v="514513"/>
    <s v="S.G.A. (3)"/>
    <s v="79722926 PALACIO MEJIA JAVIER MANUEL (1)"/>
    <s v="2015-09-28"/>
    <s v="2013"/>
    <s v="1"/>
    <s v="JUZGADO - ADMINISTRATIVO DE ORALIDAD"/>
    <x v="0"/>
    <x v="1"/>
    <x v="2"/>
  </r>
  <r>
    <s v="2013-00217"/>
    <n v="514491"/>
    <s v="S.G.A. (3)"/>
    <s v="77037179 MONTAÑO ZULETA JUAN JOSE (1)"/>
    <s v="2013-09-29"/>
    <s v="2013"/>
    <s v="1"/>
    <s v="JUZGADO 2 ADMINISTRATIVO DE ORALIDAD SECCION PRIMERA DE BOGOTÁ"/>
    <x v="0"/>
    <x v="1"/>
    <x v="2"/>
  </r>
  <r>
    <s v="2013-00230"/>
    <n v="514525"/>
    <s v="S.G.A. (3)"/>
    <s v="19327078 HINESTROSA REY ROBERTO (1)"/>
    <s v="2015-09-28"/>
    <s v="2013"/>
    <s v="1"/>
    <s v="JUZGADO - ADMINISTRATIVO DE ORALIDAD"/>
    <x v="0"/>
    <x v="1"/>
    <x v="2"/>
  </r>
  <r>
    <s v="2013-00568"/>
    <n v="521169"/>
    <s v="S.G.A. (3)"/>
    <s v="79722926 PALACIO MEJIA JAVIER MANUEL (1)"/>
    <s v="2013-03-01"/>
    <s v="2013"/>
    <s v="1"/>
    <s v="JUZGADO 2 ADMINISTRATIVO DE ORALIDAD SECCION PRIMERA DE BOGOTÁ"/>
    <x v="0"/>
    <x v="1"/>
    <x v="2"/>
  </r>
  <r>
    <s v="2013-00615"/>
    <n v="417256"/>
    <s v="SEDPLAN (1)"/>
    <s v="860013798-5   UNIVERSIDAD LIBRE (1)"/>
    <s v="2013-06-17"/>
    <s v="2013"/>
    <s v="2"/>
    <s v="CONSEJO DE ESTADO - SALA CONTENCIOSO ADMINISTRATIVA - SECCIÓN PRIMERA"/>
    <x v="0"/>
    <x v="0"/>
    <x v="0"/>
  </r>
  <r>
    <s v="2013-01819"/>
    <n v="426788"/>
    <s v="IDPC (2)"/>
    <s v="860006742-2   GUN CLUB (1)"/>
    <s v="2013-10-30"/>
    <s v="2013"/>
    <s v="1"/>
    <s v="TRIBUNAL CONTENCIOSO ADMINISTRATIVO DE CUNDINAMARCA - SECCIÓN PRIMERA"/>
    <x v="0"/>
    <x v="0"/>
    <x v="0"/>
  </r>
  <r>
    <s v="2013-01947"/>
    <n v="472313"/>
    <s v="NAL (6)"/>
    <s v="17155093 ACOSTA  RODRIGUEZ RICARDO ARTURO (26)"/>
    <s v="2014-03-12"/>
    <s v="2013"/>
    <s v="1"/>
    <s v="TRIBUNAL CONTENCIOSO ADMINISTRATIVO DE CUNDINAMARCA - SECCIÓN PRIMERA"/>
    <x v="0"/>
    <x v="1"/>
    <x v="1"/>
  </r>
  <r>
    <s v="2013-01962"/>
    <n v="429265"/>
    <s v="CONTR. BTA. (3)"/>
    <s v="35327572 REYES ALONSO LUZ DIANA (4)"/>
    <s v="2013-09-23"/>
    <s v="2013"/>
    <s v="2"/>
    <s v="CONSEJO DE ESTADO - SALA CONTENCIOSO ADMINISTRATIVA - SECCIÓN PRIMERA"/>
    <x v="0"/>
    <x v="0"/>
    <x v="0"/>
  </r>
  <r>
    <s v="2013-02224"/>
    <n v="431401"/>
    <s v="SEDPLAN (1)"/>
    <s v="860531315-3   ALIANZA FIDUCIARIA S.A. (FIDEICOMISOS VARIOS / VOCERA DE PATRIMONIOS AUTONOMOS) (1)"/>
    <s v="2013-11-06"/>
    <s v="2013"/>
    <s v="2"/>
    <s v="CONSEJO DE ESTADO - SALA CONTENCIOSO ADMINISTRATIVA - SECCIÓN PRIMERA"/>
    <x v="0"/>
    <x v="0"/>
    <x v="0"/>
  </r>
  <r>
    <s v="201312094"/>
    <n v="577678"/>
    <s v="SEDPLAN (1)"/>
    <s v="19451625 LINARES NAVARRO TARCISIO ERNESTO (1)"/>
    <s v="2014-03-06"/>
    <s v="2013"/>
    <s v="1"/>
    <s v="FISCALIA 160 - SECCIONAL UNIDAD TERCERA DE FE PUBLICA"/>
    <x v="1"/>
    <x v="0"/>
    <x v="6"/>
  </r>
  <r>
    <s v="2014-00052"/>
    <n v="460290"/>
    <s v="PRI (2)"/>
    <s v="41458604 BLANCO  DE SANCHEZ MYRIAM LEONOR  (1)"/>
    <s v="2014-04-22"/>
    <s v="2013"/>
    <s v="2"/>
    <s v="TRIBUNAL CONTENCIOSO ADMINISTRATIVO DE CUNDINAMARCA - SECCIÓN PRIMERA SUBSECCION B"/>
    <x v="0"/>
    <x v="0"/>
    <x v="0"/>
  </r>
  <r>
    <s v="2014-00077"/>
    <n v="513113"/>
    <s v="IDIGER (11)"/>
    <s v="1020717137 VARGAS NAVARRO ANA JULIET (6)"/>
    <s v="2015-04-08"/>
    <s v="2014"/>
    <s v="1"/>
    <s v="JUZGADO 61 ADMINISTRATIVO DE ORALIDAD SECCION TERCERA DE BOGOTÁ"/>
    <x v="0"/>
    <x v="0"/>
    <x v="4"/>
  </r>
  <r>
    <s v="2014-00173"/>
    <n v="469337"/>
    <s v="SEDPLAN (1)"/>
    <s v="SD7858758393097   JUNTA DE ACCION COMUNAL DEL BARRIO AUTOPISTA SUR DE BOGOTA (1)"/>
    <s v="2014-08-22"/>
    <s v="2014"/>
    <s v="2"/>
    <s v="TRIBUNAL CONTENCIOSO ADMINISTRATIVO DE CUNDINAMARCA - SECCIÓN PRIMERA SUBSECCION B"/>
    <x v="0"/>
    <x v="0"/>
    <x v="0"/>
  </r>
  <r>
    <s v="2014-00376"/>
    <n v="456643"/>
    <s v="S.G.A. (3)"/>
    <s v="41311868 MAZUERA DE KLING ROSARIO (3)"/>
    <s v="2014-04-10"/>
    <s v="2014"/>
    <s v="2"/>
    <s v="CONSEJO DE ESTADO - SALA CONTENCIOSO ADMINISTRATIVA - SECCIÓN PRIMERA"/>
    <x v="0"/>
    <x v="1"/>
    <x v="0"/>
  </r>
  <r>
    <s v="2014-00444"/>
    <n v="504685"/>
    <s v="SEDPLAN (1)"/>
    <s v="800142383-7   FIDUCIARIA BOGOTA S.A VOCERA ADMINISTRADORA DEL PATRIMONIO AUTONOMO EDIFICIO EDIZIONE 2008 (1)"/>
    <s v="2015-03-05"/>
    <s v="2014"/>
    <s v="2"/>
    <s v="CONSEJO DE ESTADO - SALA CONTENCIOSO ADMINISTRATIVA - SECCIÓN CUARTA"/>
    <x v="0"/>
    <x v="0"/>
    <x v="0"/>
  </r>
  <r>
    <s v="2014-00464"/>
    <n v="481188"/>
    <s v="E.A.A.B. (5)"/>
    <s v="800091750   INVERSIONES EL CHARRASCAL S.A.S (1)"/>
    <s v="2014-10-08"/>
    <s v="2014"/>
    <s v="2"/>
    <s v="CONSEJO DE ESTADO - SALA CONTENCIOSO ADMINISTRATIVA - SECCIÓN TERCERA SUBSECCION B"/>
    <x v="0"/>
    <x v="0"/>
    <x v="4"/>
  </r>
  <r>
    <s v="2014-00752"/>
    <n v="459970"/>
    <s v="SEDPLAN (1)"/>
    <s v="900038248   SOCIEDAD VILLAS DE SAN CARLOS (1)"/>
    <s v="2014-05-20"/>
    <s v="2014"/>
    <s v="1"/>
    <s v="TRIBUNAL CONTENCIOSO ADMINISTRATIVO DE CUNDINAMARCA - SECCIÓN PRIMERA SUBSECCION B"/>
    <x v="0"/>
    <x v="0"/>
    <x v="0"/>
  </r>
  <r>
    <s v="2014-01522"/>
    <n v="496832"/>
    <s v="NAL (2)"/>
    <s v="830141536-1   RODRIGUEZ QUINTANA E HIJOS LTDA.  (1)"/>
    <s v="2015-05-06"/>
    <s v="2014"/>
    <s v="2"/>
    <s v="CONSEJO DE ESTADO - SALA CONTENCIOSO ADMINISTRATIVA - SECCIÓN TERCERA SUBSECCION B"/>
    <x v="0"/>
    <x v="0"/>
    <x v="4"/>
  </r>
  <r>
    <s v="2015-00032"/>
    <n v="480912"/>
    <s v="A.L. SUBA (12)"/>
    <s v="19397699 CAÑON PRIETO  RICARDO MARIA (1)"/>
    <s v="2015-01-21"/>
    <s v="2015"/>
    <s v="2"/>
    <s v="CONSEJO DE ESTADO"/>
    <x v="0"/>
    <x v="1"/>
    <x v="3"/>
  </r>
  <r>
    <s v="2015-00064"/>
    <n v="528189"/>
    <s v="PRI (2)"/>
    <s v="860056070-7   UNIVERSIDAD ANTONIO NARIÑO (1)"/>
    <s v="2016-01-12"/>
    <s v="2015"/>
    <s v="1"/>
    <s v="JUZGADO 5 ADMINISTRATIVO DEL CIRCUITO DE BOGOTÁ"/>
    <x v="0"/>
    <x v="0"/>
    <x v="0"/>
  </r>
  <r>
    <s v="2015-00093"/>
    <n v="485619"/>
    <s v="SEDPLAN (1)"/>
    <s v="51657102 CADENA TOBON ANA MARIA (3)"/>
    <s v="2015-03-06"/>
    <s v="2015"/>
    <s v="2"/>
    <s v="TRIBUNAL ADMINISTRATIVO DE CUNDINAMARCA - SECCION PRIMERA - SUBSECCION B"/>
    <x v="1"/>
    <x v="0"/>
    <x v="2"/>
  </r>
  <r>
    <s v="2015-00127"/>
    <n v="510331"/>
    <s v="S.G.A. (3)"/>
    <s v="79426863 CALDERON ESPAÑA GERMAN (1)"/>
    <s v="2015-04-24"/>
    <s v="2015"/>
    <s v="2"/>
    <s v="TRIBUNAL CONTENCIOSO ADMINISTRATIVO DE CUNDINAMARCA - SECCIÓN PRIMERA SUBSECCION A"/>
    <x v="0"/>
    <x v="1"/>
    <x v="2"/>
  </r>
  <r>
    <s v="2015-00184"/>
    <n v="529862"/>
    <s v="I.D.U. (7)"/>
    <s v="1013610194 TORRES ORTIZ JOZEF SEFET (9)"/>
    <s v="2015-11-04"/>
    <s v="2015"/>
    <s v="1"/>
    <s v="JUZGADO 33 - ADMINISTRATIVO DEL CIRCUITO JUDICIAL SECCION TERCERA"/>
    <x v="0"/>
    <x v="0"/>
    <x v="4"/>
  </r>
  <r>
    <s v="2015-00208"/>
    <n v="523573"/>
    <s v="S.G.A. (3)"/>
    <s v="8600244521   CANARA REGIONAL DE LA CONSTRUCCIÓN DE BOGOTÁ Y CUNDINAMARCA - CAMACOL B Y C (1)"/>
    <s v="2015-07-07"/>
    <s v="2015"/>
    <s v="1"/>
    <s v="JUZGADO 2 ADMINISTRATIVO DE ORALIDAD SECCION PRIMERA DE BOGOTÁ"/>
    <x v="0"/>
    <x v="1"/>
    <x v="2"/>
  </r>
  <r>
    <s v="2015-00254"/>
    <n v="514551"/>
    <s v="S.G.A. (3)"/>
    <s v="8301457398   CI JALRA INVERSIONES S.A. CI JALRA S.A. (1)"/>
    <s v="2015-09-28"/>
    <s v="2015"/>
    <s v="1"/>
    <s v="JUZGADO 2 ADMINISTRATIVO DE ORALIDAD SECCION PRIMERA DE BOGOTÁ"/>
    <x v="0"/>
    <x v="1"/>
    <x v="2"/>
  </r>
  <r>
    <s v="2015-00255"/>
    <n v="517939"/>
    <s v="S.G.A. (3)"/>
    <s v="39684388 URIBE RICAURTE PILAR (2)"/>
    <s v="2015-08-13"/>
    <s v="2015"/>
    <s v="1"/>
    <s v="JUZGADO 4 - ADMINISTRATIVO DE ORALIDAD"/>
    <x v="0"/>
    <x v="1"/>
    <x v="2"/>
  </r>
  <r>
    <s v="2015-00271"/>
    <n v="514549"/>
    <s v="S.G.A. (3)"/>
    <s v="548871   DILWYN CAPITAL INC (2)"/>
    <s v="2015-09-28"/>
    <s v="2015"/>
    <s v="1"/>
    <s v="JUZGADO 2 ADMINISTRATIVO DE ORALIDAD SECCION PRIMERA DE BOGOTÁ"/>
    <x v="0"/>
    <x v="1"/>
    <x v="2"/>
  </r>
  <r>
    <s v="2015-00356"/>
    <n v="513446"/>
    <s v="SEDPLAN (1)"/>
    <s v="29045938 RENTERIA DE SALAZAR BERENICE (3)"/>
    <s v="2015-09-16"/>
    <s v="2015"/>
    <s v="2"/>
    <s v="TRIBUNAL ADMINISTRATIVO DE CUNDINAMARCA - SECCION PRIMERA - SUBSECCION B"/>
    <x v="1"/>
    <x v="0"/>
    <x v="2"/>
  </r>
  <r>
    <s v="2015-00433"/>
    <n v="527559"/>
    <s v="SEDPLAN (1)"/>
    <s v="860024452-1   CAMARA REGIONAL DE LA CONSTRUCCION DE CUNDINAMARCA - CAMACOL (1)"/>
    <s v="2015-12-07"/>
    <s v="2015"/>
    <s v="1"/>
    <s v="JUZGADO 1 ADMINISTRATIVO DEL CIRCUITO DE BOGOTÁ"/>
    <x v="0"/>
    <x v="1"/>
    <x v="2"/>
  </r>
  <r>
    <s v="2015-00496"/>
    <n v="526651"/>
    <s v="A.L. ENGATIVA (7)"/>
    <s v="830012573-1   CONJUNTO DE USO RESIDENCIAL BOLIVIA MANZANA L (1)"/>
    <s v="2016-03-15"/>
    <s v="2015"/>
    <s v="2"/>
    <s v="TRIBUNAL CONTENCIOSO ADMINISTRATIVO DE CUNDINAMARCA SALA ORAL SECCIÓN PRIMERA"/>
    <x v="0"/>
    <x v="1"/>
    <x v="3"/>
  </r>
  <r>
    <s v="2015-00671"/>
    <n v="512903"/>
    <s v="A.L. SUBA (7)"/>
    <s v="19397699 CAÑON PRIETO  RICARDO MARIA (1)"/>
    <s v="2015-09-15"/>
    <s v="2015"/>
    <s v="2"/>
    <s v="TRIBUNAL ADMINISTRATIVO DE CUNDINAMARCA - SECCION PRIMERA - SUBSECCION B"/>
    <x v="0"/>
    <x v="1"/>
    <x v="3"/>
  </r>
  <r>
    <s v="2015-01179"/>
    <n v="511605"/>
    <s v="D.A.P.D (2)"/>
    <s v="800168763-5   FIDUCIARIA GNB SUDAMERIS S.A. (ANTES FID. TEQUENDAMA) (1)"/>
    <s v="2015-08-14"/>
    <s v="2015"/>
    <s v="1"/>
    <s v="TRIBUNAL CONTENCIOSO ADMINISTRATIVO DE CUNDINAMARCA - SECCIÓN PRIMERA SUBSECCION A"/>
    <x v="0"/>
    <x v="0"/>
    <x v="0"/>
  </r>
  <r>
    <s v="2015-02259"/>
    <n v="566593"/>
    <s v="SEDPLAN (1)"/>
    <s v="8001648105   INVERGALTEC DE COLOMBIA SA  (1)"/>
    <s v="2017-07-12"/>
    <s v="2015"/>
    <s v="1"/>
    <s v="TRIBUNAL CONTENCIOSO ADMINISTRATIVO DE CUNDINAMARCA - SECCIÓN PRIMERA SUBSECCION A"/>
    <x v="0"/>
    <x v="0"/>
    <x v="0"/>
  </r>
  <r>
    <s v="2015-02304"/>
    <n v="538817"/>
    <s v="SEDPLAN (1)"/>
    <s v="800237631-8   NAPI S.A (4)"/>
    <s v="2016-10-12"/>
    <s v="2015"/>
    <s v="1"/>
    <s v="TRIBUNAL CONTENCIOSO ADMINISTRATIVO DE CUNDINAMARCA - SECCIÓN PRIMERA SUBSECCION A"/>
    <x v="0"/>
    <x v="0"/>
    <x v="0"/>
  </r>
  <r>
    <s v="2015-02355"/>
    <n v="546571"/>
    <s v="CONTR. BTA. (4)"/>
    <s v="27955317 BARON   MAGDALENA  (1)"/>
    <s v="2017-01-27"/>
    <s v="2015"/>
    <s v="2"/>
    <s v="CONSEJO DE ESTADO - SALA CONTENCIOSO ADMINISTRATIVA - SECCIÓN PRIMERA"/>
    <x v="0"/>
    <x v="1"/>
    <x v="3"/>
  </r>
  <r>
    <s v="2016-00006"/>
    <n v="500961"/>
    <s v="E.A.A.B. (5)"/>
    <s v="41576018 CARO  MARIA EMILCE (5)"/>
    <s v="2015-05-27"/>
    <s v="2016"/>
    <s v="2"/>
    <s v="CONSEJO DE ESTADO - SALA CONTENCIOSO ADMINISTRATIVA - SECCIÓN PRIMERA"/>
    <x v="0"/>
    <x v="1"/>
    <x v="0"/>
  </r>
  <r>
    <s v="2016-00179"/>
    <n v="537757"/>
    <s v="A.L. A. NARIÑO (5)"/>
    <s v="900526199   CENTRO COMERCIAL ESQUINA COMERCIAL 1 DE MAYO (1)"/>
    <s v="2016-07-08"/>
    <s v="2016"/>
    <s v="1"/>
    <s v="JUZGADO 45 ADMINISTRATIVO DE ORALIDAD DE BOGOTÁ"/>
    <x v="0"/>
    <x v="1"/>
    <x v="3"/>
  </r>
  <r>
    <s v="2016-00227"/>
    <n v="579414"/>
    <s v="SECR. GOB. (3)"/>
    <s v="52063690 LOPEZ MUÑOZ ASENCION  (1)"/>
    <s v="2018-08-02"/>
    <s v="2016"/>
    <s v="1"/>
    <s v="JUZGADO 53 - ADMINISTRATIVO SECCIÓN SEGUNDA"/>
    <x v="0"/>
    <x v="1"/>
    <x v="5"/>
  </r>
  <r>
    <s v="2016-00311"/>
    <n v="558364"/>
    <s v="A.L. USAQUEN (5)"/>
    <s v="17045696 BOSSA MARTÍNEZ JOSÉ GABRIEL (1)"/>
    <s v="2017-08-23"/>
    <s v="2016"/>
    <s v="1"/>
    <s v="JUZGADO 59 - ADMINISTRATIVO SECCION TERCERA"/>
    <x v="0"/>
    <x v="0"/>
    <x v="4"/>
  </r>
  <r>
    <s v="2016-00411"/>
    <n v="538843"/>
    <s v="SEDPLAN (1)"/>
    <s v="800237631-8   NAPI S.A (4)"/>
    <s v="2016-10-12"/>
    <s v="2016"/>
    <s v="1"/>
    <s v="TRIBUNAL CONTENCIOSO ADMINISTRATIVO DE CUNDINAMARCA - SECCIÓN PRIMERA SUBSECCION A"/>
    <x v="0"/>
    <x v="0"/>
    <x v="0"/>
  </r>
  <r>
    <s v="2016-00468"/>
    <n v="580793"/>
    <s v="SECRETARÍA JURÍDICA (2)"/>
    <s v="1032363897 AGUDELO GONZALEZ ANDRÉS FELIPE (22)"/>
    <s v="2018-08-16"/>
    <s v="2016"/>
    <s v="1"/>
    <s v="JUZGADO 59 ADMINISTRATIVO DE ORALIDAD SECCION TERCERA DE BOGOTÁ"/>
    <x v="0"/>
    <x v="1"/>
    <x v="1"/>
  </r>
  <r>
    <s v="2016-00760"/>
    <n v="542385"/>
    <s v="SECRETARÍA JURÍDICA (2)"/>
    <s v="52994031 OLAYA ARCINIEGAS DIANA ALEXANDRA (1)"/>
    <s v="2016-12-12"/>
    <s v="2016"/>
    <s v="2"/>
    <s v="TRIBUNAL CONTENCIOSO ADMINISTRATIVO DE CUNDINAMARCA - SECCIÓN PRIMERA SUBSECCION B"/>
    <x v="0"/>
    <x v="1"/>
    <x v="3"/>
  </r>
  <r>
    <s v="2016-00866"/>
    <n v="535626"/>
    <s v="SEDPLAN (1)"/>
    <s v="79436432 ROMERO  ROJAS EDUARDO  PEDRO GOMEZ Y CIA SA  (1)"/>
    <s v="2016-08-18"/>
    <s v="2016"/>
    <s v="2"/>
    <s v="CONSEJO DE ESTADO - SALA CONTENCIOSO ADMINISTRATIVA - SECCIÓN TERCERA"/>
    <x v="0"/>
    <x v="0"/>
    <x v="4"/>
  </r>
  <r>
    <s v="2016-00921"/>
    <n v="549431"/>
    <s v="SEDPLAN (1)"/>
    <s v="52219439 RODRIGUEZ  HIGUERA MARITZA YANETH  (1)"/>
    <s v="2017-04-06"/>
    <s v="2016"/>
    <s v="1"/>
    <s v="CONSEJO DE ESTADO - SALA CONTENCIOSO ADMINISTRATIVA - SECCIÓN SEGUNDA SUBSECCION B"/>
    <x v="0"/>
    <x v="1"/>
    <x v="2"/>
  </r>
  <r>
    <s v="2016-00922"/>
    <n v="566515"/>
    <s v="SEDPLAN (1)"/>
    <s v="152001   UNIDAD RESIDENCIAL NUEVA GRANADA PROPIEDAD HORIZONTAL  (1)"/>
    <s v="2017-07-28"/>
    <s v="2016"/>
    <s v="1"/>
    <s v="TRIBUNAL CONTENCIOSO ADMINISTRATIVO DE CUNDINAMARCA - SECCIÓN PRIMERA SUBSECCION A"/>
    <x v="0"/>
    <x v="0"/>
    <x v="0"/>
  </r>
  <r>
    <s v="2016-01476"/>
    <n v="544124"/>
    <s v="SEDPLAN (1)"/>
    <s v="8001340054   EDIFICIO IRAZU P.H. (1)"/>
    <s v="2016-08-18"/>
    <s v="2016"/>
    <s v="2"/>
    <s v="CONSEJO DE ESTADO - SALA CONTENCIOSO ADMINISTRATIVA - SECCIÓN PRIMERA"/>
    <x v="0"/>
    <x v="0"/>
    <x v="0"/>
  </r>
  <r>
    <s v="2016-01992"/>
    <n v="621473"/>
    <s v="IDPC (2)"/>
    <s v="19377754 CHAVEZ CORTES EDUARDO (1)"/>
    <s v="2019-08-22"/>
    <s v="2016"/>
    <s v="1"/>
    <s v="TRIBUNAL CONTENCIOSO ADMINISTRATIVO DE CUNDINAMARCA - SECCIÓN TERCERA SUBSECCION A"/>
    <x v="0"/>
    <x v="0"/>
    <x v="4"/>
  </r>
  <r>
    <s v="2016-02169"/>
    <n v="556101"/>
    <s v="SEDPLAN (1)"/>
    <s v="36536459 OCHOA  ATENCIO AVE ALEXIS (1)"/>
    <s v="2017-05-08"/>
    <s v="2016"/>
    <s v="1"/>
    <s v="TRIBUNAL CONTENCIOSO ADMINISTRATIVO DE CUNDINAMARCA - SECCIÓN PRIMERA SUBSECCION A"/>
    <x v="0"/>
    <x v="0"/>
    <x v="0"/>
  </r>
  <r>
    <s v="2017-00144"/>
    <n v="552215"/>
    <s v="C.V.P. (4)"/>
    <s v="31243691 RAMIREZ   MERCEDES GRIJALBA  (1)"/>
    <s v="2017-05-25"/>
    <s v="2017"/>
    <s v="2"/>
    <s v="TRIBUNAL CONTENCIOSO ADMINISTRATIVO DE CUNDINAMARCA - SECCIÓN PRIMERA"/>
    <x v="0"/>
    <x v="1"/>
    <x v="1"/>
  </r>
  <r>
    <s v="2017-00217"/>
    <n v="563241"/>
    <s v="2017-01189"/>
    <s v="8999991158   EMPRESA DE TELECOMUNICACIONES DE BOGOTÁ ETB S.A. E.S.P.  (1)"/>
    <s v="2017-08-28"/>
    <s v="2017"/>
    <s v="2"/>
    <s v="TRIBUNAL CONTENCIOSO ADMINISTRATIVO DE CUNDINAMARCA - SECCIÓN TERCERA SUBSECCION A"/>
    <x v="0"/>
    <x v="0"/>
    <x v="4"/>
  </r>
  <r>
    <s v="2017-00281"/>
    <n v="577640"/>
    <s v="SEDPLAN (1)"/>
    <s v="41381981 CORREDOR NARANJO RAQUEL LILLY (2)"/>
    <s v="2018-06-20"/>
    <s v="2017"/>
    <s v="2"/>
    <s v="TRIBUNAL CONTENCIOSO ADMINISTRATIVO DE CUNDINAMARCA - SECCIÓN TERCERA"/>
    <x v="0"/>
    <x v="0"/>
    <x v="4"/>
  </r>
  <r>
    <s v="2017-00356"/>
    <n v="563105"/>
    <s v="E.R.U. (5)"/>
    <s v="40015036 ABRIL  RAMIREZ  LUZ  (4)"/>
    <s v="2017-11-15"/>
    <s v="2017"/>
    <s v="1"/>
    <s v="JUZGADO 22 ADMINISTRATIVO DE ORALIDAD DE BOGOTÁ"/>
    <x v="0"/>
    <x v="1"/>
    <x v="3"/>
  </r>
  <r>
    <s v="2017-00498"/>
    <n v="583409"/>
    <s v="PRI (2)"/>
    <s v="4751978 PAZ  MELLIZO HERNEY  EDIFICIO PORTAL DE CERVANTES  PH (1)"/>
    <s v="2018-09-17"/>
    <s v="2017"/>
    <s v="1"/>
    <s v="TRIBUNAL CONTENCIOSO ADMINISTRATIVO DE CUNDINAMARCA - SECCIÓN PRIMERA SUBSECCION A"/>
    <x v="0"/>
    <x v="0"/>
    <x v="0"/>
  </r>
  <r>
    <s v="2017-00548"/>
    <n v="554415"/>
    <s v="SEDPLAN (1)"/>
    <s v="41322481 CARREÑO DE ANGEL MERCEDES ASOCIACION DE RESIDENTES DE SANTA ANA ORIENTAL - ARSA  (1)"/>
    <s v="2017-07-13"/>
    <s v="2017"/>
    <s v="1"/>
    <s v="TRIBUNAL CONTENCIOSO ADMINISTRATIVO DE CUNDINAMARCA - SECCIÓN PRIMERA SUBSECCION B"/>
    <x v="0"/>
    <x v="0"/>
    <x v="0"/>
  </r>
  <r>
    <s v="2017-00706"/>
    <n v="557381"/>
    <s v="SEDPLAN (1)"/>
    <s v="8600252692   ASOCIACION DE PROPIETARIOS DEL CHICÓ ORIENTAL (1)"/>
    <s v="2017-05-18"/>
    <s v="2017"/>
    <s v="2"/>
    <s v="CONSEJO DE ESTADO - SALA CONTENCIOSO ADMINISTRATIVA - SECCIÓN PRIMERA"/>
    <x v="0"/>
    <x v="0"/>
    <x v="0"/>
  </r>
  <r>
    <s v="2017-00812"/>
    <n v="568703"/>
    <s v="SEDPLAN (1)"/>
    <s v="8600354036   ASOCIACION DE RESIDENTES DE SANTA ANA ARSA  (1)"/>
    <s v="2018-02-22"/>
    <s v="2017"/>
    <s v="1"/>
    <s v="TRIBUNAL CONTENCIOSO ADMINISTRATIVO DE CUNDINAMARCA - SECCIÓN PRIMERA SUBSECCION A"/>
    <x v="0"/>
    <x v="0"/>
    <x v="0"/>
  </r>
  <r>
    <s v="2017-00820"/>
    <n v="601304"/>
    <s v="D.A.D.E.P. (2)"/>
    <s v="860510901   CONJUNTO RESIDENCIAL EL BOSQUE (1)"/>
    <s v="2019-06-07"/>
    <s v="2017"/>
    <s v="1"/>
    <s v="TRIBUNAL CONTENCIOSO ADMINISTRATIVO DE CUNDINAMARCA - SECCIÓN PRIMERA SUBSECCION A"/>
    <x v="0"/>
    <x v="0"/>
    <x v="0"/>
  </r>
  <r>
    <s v="2017-00825"/>
    <n v="555206"/>
    <s v="SEDPLAN (1)"/>
    <s v="830031758-8   ABITS COLOMBIA S.A.S. (1)"/>
    <s v="2017-06-14"/>
    <s v="2017"/>
    <s v="1"/>
    <s v="TRIBUNAL CONTENCIOSO ADMINISTRATIVO DE CUNDINAMARCA - SECCIÓN TERCERA SUBSECCION B"/>
    <x v="0"/>
    <x v="0"/>
    <x v="7"/>
  </r>
  <r>
    <s v="2017-00926"/>
    <n v="597710"/>
    <s v="SEDPLAN (1)"/>
    <s v="9010172973   PIEDRA HERRADA SAS  (1)"/>
    <s v="2018-09-06"/>
    <s v="2017"/>
    <s v="2"/>
    <s v="TRIBUNAL CONTENCIOSO ADMINISTRATIVO DE CUNDINAMARCA - SECCIÓN CUARTA"/>
    <x v="0"/>
    <x v="0"/>
    <x v="0"/>
  </r>
  <r>
    <s v="2017-01189"/>
    <n v="563634"/>
    <s v="SECR. HAC. (3)"/>
    <s v="8600073734   FUNDACIÓN HOSPITAL SAN CARLOS (1)"/>
    <s v="2017-11-23"/>
    <s v="2017"/>
    <s v="1"/>
    <s v="TRIBUNAL CONTENCIOSO ADMINISTRATIVO DE CUNDINAMARCA - SECCIÓN CUARTA SUBSECCION A"/>
    <x v="0"/>
    <x v="0"/>
    <x v="0"/>
  </r>
  <r>
    <s v="2017-45964"/>
    <n v="619383"/>
    <s v="SEDPLAN (1)"/>
    <s v="51993772 ROMERA  BIBIANA JANETH (1)"/>
    <s v="2017-11-30"/>
    <s v="2017"/>
    <s v="1"/>
    <s v="FISCALIA 85 - SECCIONAL UNIDAD FE PÚBLICA Y ORDEN ECONÓMICO- ESTAFA"/>
    <x v="1"/>
    <x v="0"/>
    <x v="6"/>
  </r>
  <r>
    <s v="2018-00141"/>
    <n v="576226"/>
    <s v="JAL TEUSAQUILLO (3)"/>
    <s v="1063274720 ARROYO  GUERRA  INGRI  (6)"/>
    <s v="2018-05-16"/>
    <s v="2018"/>
    <s v="1"/>
    <s v="JUZGADO 63 - ADMINISTRATIVO SECCIÓN TERCERA"/>
    <x v="0"/>
    <x v="1"/>
    <x v="4"/>
  </r>
  <r>
    <s v="2018-00233"/>
    <n v="588197"/>
    <s v="SEDPLAN (1)"/>
    <s v="860053360-4   LAS VIVIENDAS SOCIEDAD SAS DOTACERO (2)"/>
    <s v="2018-07-06"/>
    <s v="2018"/>
    <s v="1"/>
    <s v="JUZGADO 37 ADMINISTRATIVO DE ORALIDAD DE BOGOTÁ"/>
    <x v="1"/>
    <x v="0"/>
    <x v="5"/>
  </r>
  <r>
    <s v="2018-00236"/>
    <n v="595916"/>
    <s v="SEDPLAN (1)"/>
    <s v="9001399236   SUG GRUPO INMOBILIARIO Y CONSTRUCTOR SAS (1)"/>
    <s v="2019-03-22"/>
    <s v="2018"/>
    <s v="2"/>
    <s v="TRIBUNAL CONTENCIOSO ADMINISTRATIVO DE CUNDINAMARCA - SECCIÓN PRIMERA"/>
    <x v="0"/>
    <x v="0"/>
    <x v="0"/>
  </r>
  <r>
    <s v="2018-00264"/>
    <n v="591624"/>
    <s v="A.L. KENNEDY (8)"/>
    <s v="65781052 RODRIGUEZ  MORA  DIANA PAOLA  (4)"/>
    <s v="2018-10-24"/>
    <s v="2018"/>
    <s v="2"/>
    <s v="TRIBUNAL CONTENCIOSO ADMINISTRATIVO DE CUNDINAMARCA - SECCIÓN PRIMERA"/>
    <x v="0"/>
    <x v="1"/>
    <x v="3"/>
  </r>
  <r>
    <s v="2018-00276"/>
    <n v="588746"/>
    <s v="PRI (2)"/>
    <s v="80038419 DIAZ  HUERTAS  ANDRES  (1)"/>
    <s v="2018-12-14"/>
    <s v="2018"/>
    <s v="1"/>
    <s v="JUZGADO 4 ADMINISTRATIVO DE ORALIDAD DE BOGOTÁ"/>
    <x v="0"/>
    <x v="1"/>
    <x v="2"/>
  </r>
  <r>
    <s v="2018-00331"/>
    <n v="595493"/>
    <s v="IDPC (4)"/>
    <s v="8600274627   CONJUNTO RESIDENCIAL PAULO SEXTO PRIMERA ETAPA  (1)"/>
    <s v="2019-02-19"/>
    <s v="2018"/>
    <s v="1"/>
    <s v="JUZGADO 3 ADMINISTRATIVO DE ORALIDAD DE BOGOTÁ"/>
    <x v="0"/>
    <x v="0"/>
    <x v="2"/>
  </r>
  <r>
    <s v="2018-00456"/>
    <n v="598440"/>
    <s v="IDIGER (2)"/>
    <s v="19148359 SANCHEZ  ANDRADE  ABEL ARTURO  (1)"/>
    <s v="2019-05-10"/>
    <s v="2018"/>
    <s v="1"/>
    <s v="JUZGADO 3 ADMINISTRATIVO DE ORALIDAD DE BOGOTÁ"/>
    <x v="0"/>
    <x v="0"/>
    <x v="2"/>
  </r>
  <r>
    <s v="2018-00509"/>
    <n v="590003"/>
    <s v="C. DE BTA. (8)"/>
    <s v="9005141998   CONJUNTO RESIDENCIAL ATABANZA 4 (1)"/>
    <s v="2018-11-27"/>
    <s v="2018"/>
    <s v="1"/>
    <s v="JUZGADO 26 ADMINISTRATIVO DE ORALIDAD DE BOGOTÁ"/>
    <x v="0"/>
    <x v="1"/>
    <x v="3"/>
  </r>
  <r>
    <s v="2018-00542"/>
    <n v="595416"/>
    <s v="A.L. USAQUEN (6)"/>
    <s v="1136880356 ORTIZ    LAURA MARIA  (2)"/>
    <s v="2019-01-24"/>
    <s v="2020"/>
    <s v="2"/>
    <s v="TRIBUNAL CONTENCIOSO ADMINISTRATIVO DE CUNDINAMARCA - SECCIÓN PRIMERA"/>
    <x v="0"/>
    <x v="1"/>
    <x v="3"/>
  </r>
  <r>
    <s v="2018-00550"/>
    <n v="598204"/>
    <s v="SEDPLAN (1)"/>
    <s v="51894994 CANO  SANCHEZ  NIDIA  (1)"/>
    <s v="2019-01-28"/>
    <s v="2018"/>
    <s v="1"/>
    <s v="JUZGADO 27 ADMINISTRATIVO DE ORALIDAD DE BOGOTÁ"/>
    <x v="0"/>
    <x v="0"/>
    <x v="0"/>
  </r>
  <r>
    <s v="2018-00604"/>
    <n v="582616"/>
    <s v="D.A.D.E.P. (6)"/>
    <s v="80260016 MENDOZA  GAMEZ  PABLO ENRIQUE  (1)"/>
    <s v="2018-08-22"/>
    <s v="2018"/>
    <s v="1"/>
    <s v="TRIBUNAL CONTENCIOSO ADMINISTRATIVO DE CUNDINAMARCA - SECCIÓN TERCERA SUBSECCION B"/>
    <x v="0"/>
    <x v="0"/>
    <x v="4"/>
  </r>
  <r>
    <s v="2018-00620"/>
    <n v="594447"/>
    <s v="A.L. USAQUEN (8)"/>
    <s v="79046660 ARIAS  LOPEZ  JUAN DE DIOS  (1)"/>
    <s v="2019-03-04"/>
    <s v="2018"/>
    <s v="2"/>
    <s v="TRIBUNAL CONTENCIOSO ADMINISTRATIVO DE CUNDINAMARCA - SECCIÓN PRIMERA SUBSECCION B"/>
    <x v="0"/>
    <x v="1"/>
    <x v="3"/>
  </r>
  <r>
    <s v="2018-00731"/>
    <n v="600868"/>
    <s v="SEDPLAN (1)"/>
    <s v="19343014 CABRERA MORILLO  JOSE MAX (1)"/>
    <s v="2019-05-24"/>
    <s v="2018"/>
    <s v="2"/>
    <s v="CONSEJO DE ESTADO - SALA CONTENCIOSO ADMINISTRATIVA - SECCIÓN SEGUNDA SUBSECCION B"/>
    <x v="0"/>
    <x v="0"/>
    <x v="0"/>
  </r>
  <r>
    <s v="2018-01109"/>
    <n v="583009"/>
    <s v="E.A.A.B. (7)"/>
    <s v="1030535772 VARGAS   ADRIANA MARCELA (4)"/>
    <s v="2018-09-20"/>
    <s v="2018"/>
    <s v="1"/>
    <s v="TRIBUNAL CONTENCIOSO ADMINISTRATIVO DE CUNDINAMARCA - SECCIÓN PRIMERA SUBSECCION A"/>
    <x v="0"/>
    <x v="1"/>
    <x v="3"/>
  </r>
  <r>
    <s v="2018-01144"/>
    <n v="594405"/>
    <s v="PRI (4)"/>
    <s v="19251138 CABRERA VARGAS JORGE EDUARDO (4)"/>
    <s v="2019-03-11"/>
    <s v="2018"/>
    <s v="1"/>
    <s v="TRIBUNAL CONTENCIOSO ADMINISTRATIVO DE CUNDINAMARCA - SECCIÓN PRIMERA SUBSECCION B"/>
    <x v="0"/>
    <x v="0"/>
    <x v="0"/>
  </r>
  <r>
    <s v="2019-00006"/>
    <n v="617726"/>
    <s v="SEDPLAN (1)"/>
    <s v="80873444 SARMIENTO  ARGUELLO MANUEL JOSE (1)"/>
    <s v="2019-07-05"/>
    <s v="2019"/>
    <s v="1"/>
    <s v="JUZGADO 5 ADMINISTRATIVO DE ORALIDAD DE BOGOTÁ"/>
    <x v="0"/>
    <x v="1"/>
    <x v="2"/>
  </r>
  <r>
    <s v="2019-00065"/>
    <n v="598492"/>
    <s v="SECRETARÍA JURÍDICA (2)"/>
    <s v="40399537 ROJAS  MANTILLA  MARIA FERNANDA  (1)"/>
    <s v="2019-04-25"/>
    <s v="2019"/>
    <s v="1"/>
    <s v="JUZGADO 4 ADMINISTRATIVO DE ORALIDAD DE BOGOTÁ"/>
    <x v="0"/>
    <x v="1"/>
    <x v="2"/>
  </r>
  <r>
    <s v="2019-00117"/>
    <n v="603469"/>
    <s v="C. DE BTA. (10)"/>
    <s v="4172182 NIEVES HERRERA SEGUNDO CELIO (4)"/>
    <s v="2019-03-06"/>
    <s v="2019"/>
    <s v="1"/>
    <s v="CONSEJO DE ESTADO - SALA CONTENCIOSO ADMINISTRATIVA - SECCIÓN PRIMERA"/>
    <x v="0"/>
    <x v="1"/>
    <x v="2"/>
  </r>
  <r>
    <s v="2019-00140"/>
    <n v="655104"/>
    <s v="SECRETARÍA JURÍDICA (2)"/>
    <s v="19260069 RAMIREZ ANTONIO MARCO FIDEL (1)"/>
    <s v="2019-09-27"/>
    <s v="2019"/>
    <s v="1"/>
    <s v="JUZGADO 3 ADMINISTRATIVO DE ORALIDAD DE BOGOTÁ"/>
    <x v="0"/>
    <x v="1"/>
    <x v="2"/>
  </r>
  <r>
    <s v="2019-00153"/>
    <n v="597910"/>
    <s v="A.L. SUBA (5)"/>
    <s v="830112496   JUNTA DE ACCIÓN COMUNAL BARRIO TURINGUA I SECTOR LOCALIDAD DE SUBA  (1)"/>
    <s v="2019-05-10"/>
    <s v="2019"/>
    <s v="1"/>
    <s v="JUZGADO 19 ADMINISTRATIVO DE ORALIDAD DE BOGOTÁ"/>
    <x v="0"/>
    <x v="1"/>
    <x v="3"/>
  </r>
  <r>
    <s v="2019-00162"/>
    <n v="601886"/>
    <s v="NAL (3)"/>
    <s v="20566816 ALVAREZ PRIETO ERMIDIA (1)"/>
    <s v="2019-06-19"/>
    <s v="2019"/>
    <s v="2"/>
    <s v="TRIBUNAL CONTENCIOSO ADMINISTRATIVO DE CUNDINAMARCA - SECCIÓN TERCERA SUBSECCION A"/>
    <x v="0"/>
    <x v="0"/>
    <x v="4"/>
  </r>
  <r>
    <s v="2019-00187"/>
    <n v="598792"/>
    <s v="A.L. SUBA (4)"/>
    <s v="79779727 BELLO MAYORGA SERGIO ANDRES (1)"/>
    <s v="2019-05-23"/>
    <s v="2019"/>
    <s v="1"/>
    <s v="JUZGADO 27 ADMINISTRATIVO DE ORALIDAD DE BOGOTÁ"/>
    <x v="0"/>
    <x v="1"/>
    <x v="3"/>
  </r>
  <r>
    <s v="2019-00199"/>
    <n v="609866"/>
    <s v="I.D.U. (5)"/>
    <s v="20696675 FLORIDO DE VASQUEZ MARIA GLADYS (5)"/>
    <s v="2019-08-01"/>
    <s v="2019"/>
    <s v="1"/>
    <s v="JUZGADO 60 - ADMINISTRATIVO SECCION TERCERA"/>
    <x v="0"/>
    <x v="0"/>
    <x v="4"/>
  </r>
  <r>
    <s v="2019-00213"/>
    <n v="598870"/>
    <s v="A.L. PUENTE ARANDA (9)"/>
    <s v="17115879 MORENO   LUIS FRANCISCO  (2)"/>
    <s v="2019-05-27"/>
    <s v="2019"/>
    <s v="2"/>
    <s v="TRIBUNAL CONTENCIOSO ADMINISTRATIVO DE CUNDINAMARCA - SECCIÓN PRIMERA"/>
    <x v="0"/>
    <x v="1"/>
    <x v="3"/>
  </r>
  <r>
    <s v="2019-00241"/>
    <n v="628013"/>
    <s v="SEDPLAN (1)"/>
    <s v="19313997 PEÑA  VELASQUEZ  CESAR  ERNESTO  (1)"/>
    <s v="2020-02-14"/>
    <s v="2019"/>
    <s v="1"/>
    <s v="JUZGADO 5 ADMINISTRATIVO DE ORALIDAD DE BOGOTÁ"/>
    <x v="0"/>
    <x v="0"/>
    <x v="2"/>
  </r>
  <r>
    <s v="2019-00245"/>
    <n v="601973"/>
    <s v="D.A.D.E.P. (7)"/>
    <s v="17145203 SOACHA MORA CARLOS ALIRIO (5)"/>
    <s v="2019-07-08"/>
    <s v="2019"/>
    <s v="1"/>
    <s v="JUZGADO 10 ADMINISTRATIVO DE ORALIDAD DE BOGOTÁ"/>
    <x v="0"/>
    <x v="1"/>
    <x v="3"/>
  </r>
  <r>
    <s v="2019-00265"/>
    <n v="651189"/>
    <s v="SECRETARÍA JURÍDICA (3)"/>
    <s v="72212110 PONCE MARENCO LUIS CLEMENTE (1)"/>
    <s v="2020-03-13"/>
    <s v="2019"/>
    <s v="1"/>
    <s v="JUZGADO 3 ADMINISTRATIVO DE ORALIDAD DE BOGOTÁ"/>
    <x v="0"/>
    <x v="1"/>
    <x v="2"/>
  </r>
  <r>
    <s v="2019-00274"/>
    <n v="601713"/>
    <s v="A.L. USAQUEN (7)"/>
    <s v="830019497   ASOCIACIÓN DE VECINOS DE LA FLORESTA-ASOFLORESTA. (1)"/>
    <s v="2019-07-05"/>
    <s v="2019"/>
    <s v="2"/>
    <s v="TRIBUNAL CONTENCIOSO ADMINISTRATIVO DE CUNDINAMARCA SALA ORAL SECCIÓN PRIMERA"/>
    <x v="0"/>
    <x v="1"/>
    <x v="3"/>
  </r>
  <r>
    <s v="2019-00275"/>
    <n v="621893"/>
    <s v="SECRETARÍA JURÍDICA (2)"/>
    <s v="8000807058   CONJUNTO HACIENDA SANTA BARBARA PH  (1)"/>
    <s v="2019-11-28"/>
    <s v="2019"/>
    <s v="1"/>
    <s v="JUZGADO 4 ADMINISTRATIVO DE ORALIDAD DE BOGOTÁ"/>
    <x v="0"/>
    <x v="1"/>
    <x v="2"/>
  </r>
  <r>
    <s v="2019-00302"/>
    <n v="619377"/>
    <s v="A.L. BARRIOS UNIDOS (5)"/>
    <s v="79355149 CAJIGAS CASTRO LUIS FRANCISCO (1)"/>
    <s v="2019-10-23"/>
    <s v="2019"/>
    <s v="1"/>
    <s v="JUZGADO 36 ADMINISTRATIVO DE ORALIDAD DE BOGOTÁ"/>
    <x v="0"/>
    <x v="1"/>
    <x v="3"/>
  </r>
  <r>
    <s v="2019-00310"/>
    <n v="657554"/>
    <s v="SEDPLAN (1)"/>
    <s v="41735247 BELTRAN  MARIA LUCY (1)"/>
    <s v="2020-03-20"/>
    <s v="2019"/>
    <s v="1"/>
    <s v="JUZGADO 2 ADMINISTRATIVO DE ORALIDAD DE BOGOTÁ"/>
    <x v="0"/>
    <x v="0"/>
    <x v="0"/>
  </r>
  <r>
    <s v="2019-00337"/>
    <n v="615450"/>
    <s v="F.F.D.S. (12)"/>
    <s v="79627578   FUNDACIÓN UN PULMÓN VERDE POR BOGOTÁ - MARCO FIDEL RAMIREZ ANTONIO  (1)"/>
    <s v="2019-09-12"/>
    <s v="2019"/>
    <s v="2"/>
    <s v="TRIBUNAL CONTENCIOSO ADMINISTRATIVO DE CUNDINAMARCA - SECCIÓN PRIMERA"/>
    <x v="0"/>
    <x v="1"/>
    <x v="3"/>
  </r>
  <r>
    <s v="2019-00342"/>
    <n v="674948"/>
    <s v="A.L. TUNJUELITO (3)"/>
    <s v="63349432 MEZA  HERNANDEZ NANCY JUDITH (1)"/>
    <s v="2021-06-11"/>
    <s v="2019"/>
    <s v="1"/>
    <s v="JUZGADO 45 - ADMINISTRATIVO SECCION PRIMERA"/>
    <x v="0"/>
    <x v="0"/>
    <x v="0"/>
  </r>
  <r>
    <s v="2019-00350"/>
    <n v="611995"/>
    <s v="A.L. SAN CRISTOBAL (4)"/>
    <s v="79414847 GOMEZ GARCIA JOSE MELQUISEDEC (1)"/>
    <s v="2019-09-20"/>
    <s v="2019"/>
    <s v="2"/>
    <s v="TRIBUNAL CONTENCIOSO ADMINISTRATIVO DE CUNDINAMARCA - SECCIÓN PRIMERA SUBSECCION B"/>
    <x v="0"/>
    <x v="1"/>
    <x v="3"/>
  </r>
  <r>
    <s v="2019-00365"/>
    <n v="611225"/>
    <s v="A.L. FONTIBON (5)"/>
    <s v="79116740 AREVALO  BONILLA  JOSE GERMAN  (2)"/>
    <s v="2019-09-17"/>
    <s v="2019"/>
    <s v="1"/>
    <s v="JUZGADO 25 ADMINISTRATIVO DE ORALIDAD DE BOGOTÁ"/>
    <x v="0"/>
    <x v="1"/>
    <x v="3"/>
  </r>
  <r>
    <s v="2019-00380"/>
    <n v="595786"/>
    <s v="A.L. BOSA (17)"/>
    <s v="41389612 SERRANO  DE OLAVE  MARIA EUGENIA  (1)"/>
    <s v="2019-04-03"/>
    <s v="2019"/>
    <s v="1"/>
    <s v="TRIBUNAL CONTENCIOSO ADMINISTRATIVO DE CUNDINAMARCA - SECCIÓN PRIMERA SUBSECCION A"/>
    <x v="0"/>
    <x v="1"/>
    <x v="3"/>
  </r>
  <r>
    <s v="2019-00381"/>
    <n v="699873"/>
    <s v="D.A.D.E.P. (4)"/>
    <s v="1001188207 CONTRERAS BECERRA LAURA VALENTINA (4)"/>
    <s v="2022-05-03"/>
    <s v="2019"/>
    <s v="1"/>
    <s v="JUZGADO 65 - ADMINISTRATIVO SECCION TERCERA"/>
    <x v="0"/>
    <x v="1"/>
    <x v="4"/>
  </r>
  <r>
    <s v="2019-00406"/>
    <n v="658776"/>
    <s v="SECRETARÍA JURÍDICA (3)"/>
    <s v="1098745168 CASTILLO  NIÑO  OSCAR JHOAN   (1)"/>
    <s v="2020-01-30"/>
    <s v="2019"/>
    <s v="1"/>
    <s v="JUZGADO 45 ADMINISTRATIVO DE ORALIDAD DE BOGOTÁ"/>
    <x v="0"/>
    <x v="1"/>
    <x v="2"/>
  </r>
  <r>
    <s v="2019-00409"/>
    <n v="704183"/>
    <s v="SECR. GOB. (2)"/>
    <s v="80370858 MATALLANA   TIBERIO  (1)"/>
    <s v="2022-06-08"/>
    <s v="2019"/>
    <s v="1"/>
    <s v="JUZGADO 1 ADMINISTRATIVO DE ORALIDAD DE BOGOTÁ"/>
    <x v="0"/>
    <x v="0"/>
    <x v="0"/>
  </r>
  <r>
    <s v="2019-00653"/>
    <n v="654536"/>
    <s v="SEDPLAN (1)"/>
    <s v="9003041704   ELSA G ORDOÑEZ E HIJO Y COMPAÑIA S EN CS  (1)"/>
    <s v="2020-08-18"/>
    <s v="2019"/>
    <s v="1"/>
    <s v="TRIBUNAL CONTENCIOSO ADMINISTRATIVO DE CUNDINAMARCA - SECCIÓN PRIMERA SUBSECCION A"/>
    <x v="0"/>
    <x v="0"/>
    <x v="0"/>
  </r>
  <r>
    <s v="2019-00825"/>
    <n v="619421"/>
    <s v="SEDPLAN (1)"/>
    <s v="900038248   SOCIEDAD VILLAS DE SAN CARLOS (1)"/>
    <s v="2019-05-31"/>
    <s v="2019"/>
    <s v="1"/>
    <s v="JUZGADO 62 - PEQUEÑAS CAUSAS Y COMPETENCIA MULTIPLE"/>
    <x v="1"/>
    <x v="1"/>
    <x v="5"/>
  </r>
  <r>
    <s v="2019-00908"/>
    <n v="658039"/>
    <s v="A.L. CIUDAD BOLIVAR (9)"/>
    <s v="19310394 AREVALO CORREDOR RUBEN (2)"/>
    <s v="2020-10-21"/>
    <s v="2019"/>
    <s v="1"/>
    <s v="TRIBUNAL CONTENCIOSO ADMINISTRATIVO DE CUNDINAMARCA - SECCIÓN TERCERA SUBSECCIÓN C"/>
    <x v="0"/>
    <x v="0"/>
    <x v="4"/>
  </r>
  <r>
    <s v="2019-01009"/>
    <n v="625110"/>
    <s v="D.A.D.E.P. (11)"/>
    <s v="17158236 OLARTE OLARTE EFRAIN (5)"/>
    <s v="2019-11-27"/>
    <s v="2019"/>
    <s v="1"/>
    <s v="TRIBUNAL CONTENCIOSO ADMINISTRATIVO DE CUNDINAMARCA - SECCIÓN PRIMERA SUBSECCION B"/>
    <x v="0"/>
    <x v="1"/>
    <x v="3"/>
  </r>
  <r>
    <s v="2019-01062"/>
    <n v="667866"/>
    <s v="SEDPLAN (1)"/>
    <s v="9005224441   AVENIDA CONSTRUCCIONES SAS (1)"/>
    <s v="2021-03-09"/>
    <s v="2019"/>
    <s v="1"/>
    <s v="TRIBUNAL CONTENCIOSO ADMINISTRATIVO DE CUNDINAMARCA - SECCIÓN PRIMERA SUBSECCION B"/>
    <x v="0"/>
    <x v="0"/>
    <x v="0"/>
  </r>
  <r>
    <s v="2019-21650"/>
    <n v="619394"/>
    <s v="SEDPLAN (1)"/>
    <s v="79698175 HERNANDEZ DELGADILLO HAEL ANTONIO   (1)"/>
    <s v="2019-04-16"/>
    <s v="2019"/>
    <s v="1"/>
    <s v="FISCALIA 186 - SECCIONAL DELITOS CONTRA LA ADMINISTRACION PUBLICA"/>
    <x v="1"/>
    <x v="0"/>
    <x v="6"/>
  </r>
  <r>
    <s v="2019-25165"/>
    <n v="619407"/>
    <s v="SEDPLAN (1)"/>
    <s v="19456135 TOLOSA  LOPEZ EFRAIN (1)"/>
    <s v="2019-07-10"/>
    <s v="2019"/>
    <s v="1"/>
    <s v="FISCALIA 172 - SECCIONAL UNIDAD DE ORDEN ECONOMICO"/>
    <x v="1"/>
    <x v="0"/>
    <x v="6"/>
  </r>
  <r>
    <s v="2019-33193"/>
    <n v="619413"/>
    <s v="SEDPLAN (1)"/>
    <s v="52419742 VARGAS  GONZÁLEZ MARÍA CAROLINA  (1)"/>
    <s v="2018-10-18"/>
    <s v="2019"/>
    <s v="1"/>
    <s v="FISCALIA 172 - SECCIONAL UNIDAD DE ORDEN ECONOMICO"/>
    <x v="1"/>
    <x v="0"/>
    <x v="6"/>
  </r>
  <r>
    <s v="2020-00003"/>
    <n v="625101"/>
    <s v="A.L. TEUSAQUILLO (18)"/>
    <s v="63341944 CASTAÑEDA VILLAMIZAR  CARMEN TERESA  PERSONERA DE BOGOTA  (1)"/>
    <s v="2020-01-17"/>
    <s v="2020"/>
    <s v="1"/>
    <s v="JUZGADO 35 ADMINISTRATIVO DE ORALIDAD DE BOGOTÁ"/>
    <x v="0"/>
    <x v="1"/>
    <x v="3"/>
  </r>
  <r>
    <s v="2020-00043"/>
    <n v="675732"/>
    <s v="SECR. GOB. (2)"/>
    <s v="52700117 APARICIO  OICATA LUZ ELENA  (2)"/>
    <s v="2021-06-23"/>
    <s v="2020"/>
    <s v="1"/>
    <s v="JUZGADO 45 ADMINISTRATIVO DEL CIRCUITO DE BOGOTÁ"/>
    <x v="0"/>
    <x v="0"/>
    <x v="0"/>
  </r>
  <r>
    <s v="2020-00044"/>
    <n v="652723"/>
    <s v="SEDPLAN (2)"/>
    <s v="52931057 MENESES MIRA DIANA PATRICIA (1)"/>
    <s v="2020-02-20"/>
    <s v="2020"/>
    <s v="1"/>
    <s v="JUZGADO 31 ADMINISTRATIVO DE ORALIDAD DE BOGOTÁ"/>
    <x v="0"/>
    <x v="0"/>
    <x v="4"/>
  </r>
  <r>
    <s v="2020-00107"/>
    <n v="621949"/>
    <s v="NAL (6)"/>
    <s v="8300523499   ASOCIACION DE INGENIEROS FERROVIARIOS DE COLOMBIA  (1)"/>
    <s v="2019-12-06"/>
    <s v="2019"/>
    <s v="1"/>
    <s v="TRIBUNAL CONTENCIOSO ADMINISTRATIVO DE CUNDINAMARCA - SECCIÓN PRIMERA SUBSECCION A"/>
    <x v="0"/>
    <x v="1"/>
    <x v="3"/>
  </r>
  <r>
    <s v="2020-00250"/>
    <n v="676582"/>
    <s v="SECR. EDU. (3)"/>
    <s v="80427548 GONZALEZ GARAVITO JUAN MANUEL (1)"/>
    <s v="2021-07-01"/>
    <s v="2020"/>
    <s v="1"/>
    <s v="JUZGADO 4 ADMINISTRATIVO DE ORALIDAD DE BOGOTÁ"/>
    <x v="0"/>
    <x v="1"/>
    <x v="2"/>
  </r>
  <r>
    <s v="2020-00254"/>
    <n v="658379"/>
    <s v="SECR. GOB. (2)"/>
    <s v="1023891812 PUENTES ROMERO JORGE ANDRES (3)"/>
    <s v="2020-10-16"/>
    <s v="2020"/>
    <s v="1"/>
    <s v="JUZGADO 6 ADMINISTRATIVO DE ORALIDAD DE BOGOTÁ"/>
    <x v="0"/>
    <x v="0"/>
    <x v="0"/>
  </r>
  <r>
    <s v="2020-00281"/>
    <n v="723340"/>
    <s v="SECR. GOB. (2)"/>
    <s v="52116254 DAZA VELASQUEZ MARITZA (1)"/>
    <s v="2022-11-29"/>
    <s v="2020"/>
    <s v="1"/>
    <s v="JUZGADO 6 ADMINISTRATIVO DE ORALIDAD DE BOGOTÁ"/>
    <x v="0"/>
    <x v="0"/>
    <x v="0"/>
  </r>
  <r>
    <s v="2020-00285"/>
    <n v="675592"/>
    <s v="A.L. SUBA (5)"/>
    <s v="9008379603    CONJUNTO RESIDENCIAL ROSALES DE SUBA PRIMERA ETAPA  (1)"/>
    <s v="2021-06-21"/>
    <s v="2020"/>
    <s v="1"/>
    <s v="TRIBUNAL CONTENCIOSO ADMINISTRATIVO DE CUNDINAMARCA - SECCIÓN TERCERA"/>
    <x v="0"/>
    <x v="0"/>
    <x v="4"/>
  </r>
  <r>
    <s v="2020-00286"/>
    <n v="657894"/>
    <s v="SECRETARÍA JURÍDICA (3)"/>
    <s v="79779727 BELLO MAYORGA SERGIO ANDRES (1)"/>
    <s v="2020-10-30"/>
    <s v="2020"/>
    <s v="1"/>
    <s v="JUZGADO 47 - ADMINISTRATIVO SECCION SEGUNDA"/>
    <x v="0"/>
    <x v="1"/>
    <x v="3"/>
  </r>
  <r>
    <s v="2020-00289"/>
    <n v="677624"/>
    <s v="SECRETARÍA JURÍDICA (3)"/>
    <s v="39688917 KUHFELDT  SALAZAR KARIN IRINA (1)"/>
    <s v="2021-07-15"/>
    <s v="2020"/>
    <s v="1"/>
    <s v="JUZGADO 45 ADMINISTRATIVO DEL CIRCUITO DE BOGOTÁ"/>
    <x v="0"/>
    <x v="1"/>
    <x v="2"/>
  </r>
  <r>
    <s v="2020-00310"/>
    <n v="664653"/>
    <s v="A.B.S.A. (9)"/>
    <s v="9396930 TORRES GARZON BERNARDO VLADIMIR (1)"/>
    <s v="2020-12-18"/>
    <s v="2020"/>
    <s v="1"/>
    <s v="JUZGADO 10 ADMINISTRATIVO DE ORALIDAD DE BOGOTÁ"/>
    <x v="0"/>
    <x v="1"/>
    <x v="1"/>
  </r>
  <r>
    <s v="2020-00343"/>
    <n v="663860"/>
    <s v="SECRETARÍA JURÍDICA (2)"/>
    <s v="1032430573 PANIAGUA ABELLO INGRID KATHERINE (1)"/>
    <s v="2021-01-19"/>
    <s v="2020"/>
    <s v="1"/>
    <s v="JUZGADO 45 ADMINISTRATIVO DEL CIRCUITO DE BOGOTÁ"/>
    <x v="0"/>
    <x v="1"/>
    <x v="3"/>
  </r>
  <r>
    <s v="2020-00428"/>
    <n v="711172"/>
    <s v="SEDPLAN (1)"/>
    <s v="8000807058   CONJUNTO HACIENDA SANTA BARBARA PH  (1)"/>
    <s v="2022-08-16"/>
    <s v="2020"/>
    <s v="1"/>
    <s v="TRIBUNAL CONTENCIOSO ADMINISTRATIVO DE CUNDINAMARCA - SECCIÓN PRIMERA SUBSECCION A"/>
    <x v="0"/>
    <x v="0"/>
    <x v="0"/>
  </r>
  <r>
    <s v="2020-00912"/>
    <n v="679236"/>
    <s v="A.L. CIUDAD BOLIVAR (15)"/>
    <s v="800186061   DEFENSORIA DEL PUEBLO  REGIONAL BOGOTA (1)"/>
    <s v="2021-08-09"/>
    <s v="2020"/>
    <s v="1"/>
    <s v="TRIBUNAL CONTENCIOSO ADMINISTRATIVO DE CUNDINAMARCA - SECCIÓN PRIMERA SUBSECCION A"/>
    <x v="0"/>
    <x v="1"/>
    <x v="3"/>
  </r>
  <r>
    <s v="2021-00011"/>
    <n v="669205"/>
    <s v="I.D.U. (4)"/>
    <s v="79688960 VASQUEZ ALVAREZ ANDRES HUMBERTO (1)"/>
    <s v="2021-03-26"/>
    <s v="2021"/>
    <s v="1"/>
    <s v="JUZGADO 27 CIVIL DEL CIRCUITO  DE ORALIDAD DE BOGOTÁ"/>
    <x v="0"/>
    <x v="1"/>
    <x v="3"/>
  </r>
  <r>
    <s v="2021-00026"/>
    <n v="671105"/>
    <s v="A.L. CHAPINERO (8)"/>
    <s v="8001708511   SOCIEDAD ADMEJORES S.A.S. (1)"/>
    <s v="2021-04-23"/>
    <s v="2021"/>
    <s v="2"/>
    <s v="TRIBUNAL CONTENCIOSO ADMINISTRATIVO DE CUNDINAMARCA - SECCIÓN PRIMERA SUBSECCION A"/>
    <x v="0"/>
    <x v="1"/>
    <x v="3"/>
  </r>
  <r>
    <s v="2021-00062"/>
    <n v="694245"/>
    <s v="E.A.A.B. (4)"/>
    <s v="8300976204   SOCIEDAD ALDEA PROYECTOS SAS  (1)"/>
    <s v="2021-07-30"/>
    <s v="2021"/>
    <s v="1"/>
    <s v="TRIBUNAL CONTENCIOSO ADMINISTRATIVO DE CUNDINAMARCA - SECCIÓN TERCERA SUBSECCIÓN C"/>
    <x v="0"/>
    <x v="0"/>
    <x v="4"/>
  </r>
  <r>
    <s v="2021-00099"/>
    <n v="672853"/>
    <s v="C. DE BTA. (11)"/>
    <s v="1015437921 TAMBO  LOPEZ CRISTIAN STIVEN  (1)"/>
    <s v="2021-05-14"/>
    <s v="2021"/>
    <s v="1"/>
    <s v="JUZGADO 40 ADMINISTRATIVO DE ORALIDAD DE BOGOTÁ"/>
    <x v="0"/>
    <x v="1"/>
    <x v="3"/>
  </r>
  <r>
    <s v="2021-00136"/>
    <n v="714935"/>
    <s v="NAL (2)"/>
    <s v="80238126 ORTIZ GRIMALDO CARLOS ALFREDO (1)"/>
    <s v="2022-09-19"/>
    <s v="2021"/>
    <s v="1"/>
    <s v="JUZGADO 47 - ADMINISTRATIVO SECCION SEGUNDA"/>
    <x v="0"/>
    <x v="0"/>
    <x v="0"/>
  </r>
  <r>
    <s v="2021-00152"/>
    <n v="684798"/>
    <s v="PRI (2)"/>
    <s v="1018430306 CAMACHO  JIMENEZ MARIA HELENA (2)"/>
    <s v="2021-10-20"/>
    <s v="2021"/>
    <s v="1"/>
    <s v="JUZGADO 60 - ADMINISTRATIVO SECCION TERCERA"/>
    <x v="0"/>
    <x v="0"/>
    <x v="4"/>
  </r>
  <r>
    <s v="2021-00155"/>
    <n v="676177"/>
    <s v="A.L. ENGATIVA (14)"/>
    <s v="1010194487 RODRIGUEZ  BAYONA SERGIO DANIEL (19)"/>
    <s v="2021-06-28"/>
    <s v="2021"/>
    <s v="1"/>
    <s v="JUZGADO 25 ADMINISTRATIVO DE ORALIDAD DE BOGOTÁ"/>
    <x v="0"/>
    <x v="1"/>
    <x v="3"/>
  </r>
  <r>
    <s v="2021-00199"/>
    <n v="675194"/>
    <s v="SECR. GOB. (4)"/>
    <s v="40034765 SUAREZ HERNANDEZ ELIANA (4)"/>
    <s v="2021-06-16"/>
    <s v="2021"/>
    <s v="1"/>
    <s v="JUZGADO 45 - ADMINISTRATIVO SECCION PRIMERA"/>
    <x v="0"/>
    <x v="1"/>
    <x v="3"/>
  </r>
  <r>
    <s v="2021-00227"/>
    <n v="703370"/>
    <s v="SECR. GOB. (2)"/>
    <s v="7955858 URIBE ECHEVERRI ANTONIO (1)"/>
    <s v="2022-05-26"/>
    <s v="2021"/>
    <s v="1"/>
    <s v="JUZGADO 1 ADMINISTRATIVO DE ORALIDAD DE BOGOTÁ"/>
    <x v="0"/>
    <x v="0"/>
    <x v="0"/>
  </r>
  <r>
    <s v="2021-00235"/>
    <n v="682046"/>
    <s v="D.A.D.E.P. (11)"/>
    <s v="9014488251   FUNDACION TERRITORIOS BIODIVERSOS (1)"/>
    <s v="2021-09-14"/>
    <s v="2021"/>
    <s v="1"/>
    <s v="JUZGADO 40 - ADMINISTRATIVO DE ORALIDAD SECCION CUARTA"/>
    <x v="0"/>
    <x v="1"/>
    <x v="1"/>
  </r>
  <r>
    <s v="2021-00269"/>
    <n v="682458"/>
    <s v="C. DE BTA. (6)"/>
    <s v="1000857960 ZAMUDIO CAMELO CAMILA (1)"/>
    <s v="2021-09-20"/>
    <s v="2021"/>
    <s v="1"/>
    <s v="JUZGADO 11 ADMINISTRATIVO DE ORALIDAD DE BOGOTÁ"/>
    <x v="0"/>
    <x v="1"/>
    <x v="3"/>
  </r>
  <r>
    <s v="2021-00293"/>
    <n v="693722"/>
    <s v="SEDPLAN (1)"/>
    <s v="1018430306 CAMACHO  JIMENEZ MARIA HELENA (5)"/>
    <s v="2022-02-28"/>
    <s v="2021"/>
    <s v="1"/>
    <s v="JUZGADO 62 ADMINISTRATIVO DE ORALIDAD SECCION TERCERA DE BOGOTÁ"/>
    <x v="0"/>
    <x v="0"/>
    <x v="4"/>
  </r>
  <r>
    <s v="2021-00343"/>
    <n v="691936"/>
    <s v="I.D.U. (13)"/>
    <s v="1022371425 TORRES   SERGIO ANDRES  (5)"/>
    <s v="2022-02-07"/>
    <s v="2021"/>
    <s v="1"/>
    <s v="JUZGADO 50 ADMINISTRATIVO SECCION SEGUNDA DE BOGOTÁ"/>
    <x v="0"/>
    <x v="1"/>
    <x v="3"/>
  </r>
  <r>
    <s v="2021-00353"/>
    <n v="704259"/>
    <s v="SEDPLAN (1)"/>
    <s v="8000274034   CONJUNTO RESIDENCIAL TERUEL P.H. (1)"/>
    <s v="2022-06-08"/>
    <s v="2021"/>
    <s v="1"/>
    <s v="JUZGADO 45 - ADMINISTRATIVO SECCION PRIMERA"/>
    <x v="0"/>
    <x v="0"/>
    <x v="0"/>
  </r>
  <r>
    <s v="2021-00379"/>
    <n v="684782"/>
    <s v="D.A.D.E.P. (3)"/>
    <s v="79610125 CUBILLOS TORRES FREND DAVIN (1)"/>
    <s v="2021-10-20"/>
    <s v="2021"/>
    <s v="1"/>
    <s v="JUZGADO 36 CIVIL DEL CIRCUITO DE BOGOTÁ"/>
    <x v="0"/>
    <x v="0"/>
    <x v="8"/>
  </r>
  <r>
    <s v="2021-00522"/>
    <n v="685191"/>
    <s v="NAL (2)"/>
    <s v="51828113 RODRIGUEZ TRIANA LUZ LILIANA (1)"/>
    <s v="2021-10-21"/>
    <s v="2021"/>
    <s v="1"/>
    <s v="TRIBUNAL CONTENCIOSO ADMINISTRATIVO DE CUNDINAMARCA - SECCIÓN PRIMERA SUBSECCION B"/>
    <x v="0"/>
    <x v="0"/>
    <x v="0"/>
  </r>
  <r>
    <s v="2021-00523"/>
    <n v="632448"/>
    <s v="SEDPLAN (1)"/>
    <s v="79274035 MORENO GALINDO GERMAN (1)"/>
    <s v="2020-03-12"/>
    <s v="2019"/>
    <s v="1"/>
    <s v="JUZGADO 52 ADMINISTRATIVO DE ORALIDAD SECCION SEGUNDA DE BOGOTÁ"/>
    <x v="0"/>
    <x v="0"/>
    <x v="0"/>
  </r>
  <r>
    <s v="2022-00009"/>
    <n v="697001"/>
    <s v="SEDPLAN (1)"/>
    <s v="8300558977   FIDUCIARIA BOGOTÁ S.A. VOCERA DEL PATRIMONIO AUTONOMO  FIDUBOGOTÁ P.A. EL PARAISO (1)"/>
    <s v="2022-04-05"/>
    <s v="2022"/>
    <s v="1"/>
    <s v="TRIBUNAL CONTENCIOSO ADMINISTRATIVO DE CUNDINAMARCA - SECCIÓN TERCERA SUBSECCION B"/>
    <x v="0"/>
    <x v="0"/>
    <x v="4"/>
  </r>
  <r>
    <s v="2022-00030"/>
    <n v="696598"/>
    <s v="SEDPLAN (1)"/>
    <s v="9008686357   ANDEAN TOWER PARTNERS COLOMBIA S.A.S., (1)"/>
    <s v="2022-03-31"/>
    <s v="2022"/>
    <s v="1"/>
    <s v="JUZGADO 45 - ADMINISTRATIVO SECCION PRIMERA"/>
    <x v="0"/>
    <x v="0"/>
    <x v="9"/>
  </r>
  <r>
    <s v="2022-00035"/>
    <n v="715219"/>
    <s v="SECRETARÍA JURÍDICA (2)"/>
    <s v="1032413280 LEAL ANGARITA LUIS CARLOS (1)"/>
    <s v="2022-03-07"/>
    <s v="2022"/>
    <s v="1"/>
    <s v="JUZGADO 3 ADMINISTRATIVO DE ORALIDAD DE BOGOTÁ"/>
    <x v="0"/>
    <x v="0"/>
    <x v="9"/>
  </r>
  <r>
    <s v="2022-00066"/>
    <n v="702133"/>
    <s v="SECRETARÍA JURÍDICA (2)"/>
    <s v="81717607 URIBE TURBAY MIGUEL  (1)"/>
    <s v="2022-05-18"/>
    <s v="2022"/>
    <s v="1"/>
    <s v="JUZGADO 5 ADMINISTRATIVO DE ORALIDAD DE BOGOTÁ"/>
    <x v="0"/>
    <x v="0"/>
    <x v="9"/>
  </r>
  <r>
    <s v="2022-00078"/>
    <n v="703428"/>
    <s v="SECRETARÍA JURÍDICA (2)"/>
    <s v="8301315724   COJARDIN S.A. E.S.P. (1)"/>
    <s v="2022-06-01"/>
    <s v="2022"/>
    <s v="1"/>
    <s v="JUZGADO 1 ADMINISTRATIVO DE ORALIDAD DE BOGOTÁ"/>
    <x v="0"/>
    <x v="1"/>
    <x v="9"/>
  </r>
  <r>
    <s v="2022-00094"/>
    <n v="696389"/>
    <s v="SECRETARÍA JURÍDICA (2)"/>
    <s v="29675462 ARBELAEZ GIRALDO ADRIANA CAROLINA (1)"/>
    <s v="2022-03-30"/>
    <s v="2022"/>
    <s v="1"/>
    <s v="JUZGADO 45 - ADMINISTRATIVO SECCION PRIMERA"/>
    <x v="0"/>
    <x v="0"/>
    <x v="9"/>
  </r>
  <r>
    <s v="2022-00106"/>
    <n v="698651"/>
    <s v="I.D.U. (4)"/>
    <s v="66859862 RONDON  OLAVE  NUBIA  LILIANA (1)"/>
    <s v="2022-01-03"/>
    <s v="2022"/>
    <s v="1"/>
    <s v="JUZGADO 37 - ADMINISTRATIVO DEL CIRCUITO JUDICIAL SECCION TERCERA"/>
    <x v="0"/>
    <x v="0"/>
    <x v="4"/>
  </r>
  <r>
    <s v="2022-00129"/>
    <n v="707933"/>
    <s v="D.A.D.E.P. (3)"/>
    <s v="19339218 RINCON ALVARADO LUIS ALFREDO (1)"/>
    <s v="2022-07-14"/>
    <s v="2022"/>
    <s v="1"/>
    <s v="JUZGADO 33 ADMINISTRATIVO DE ORALIDAD DE BOGOTÁ"/>
    <x v="0"/>
    <x v="0"/>
    <x v="4"/>
  </r>
  <r>
    <s v="2022-00199"/>
    <n v="717971"/>
    <s v="SEDPLAN (1)"/>
    <s v="8300991241   INGECIMEINS S.A.S (1)"/>
    <s v="2022-10-13"/>
    <s v="2022"/>
    <s v="1"/>
    <s v="JUZGADO 2 ADMINISTRATIVO DE ORALIDAD DE BOGOTÁ"/>
    <x v="0"/>
    <x v="0"/>
    <x v="0"/>
  </r>
  <r>
    <s v="2022-00205"/>
    <n v="715159"/>
    <s v="NAL (2)"/>
    <s v="1098612876 GELVEZ ACEVEDO LUIS ARMANDO (1)"/>
    <s v="2022-09-20"/>
    <s v="2022"/>
    <s v="1"/>
    <s v="JUZGADO 56 ADMINISTRATIVO DEL CIRCUITO DE BOGOTÁ"/>
    <x v="0"/>
    <x v="0"/>
    <x v="0"/>
  </r>
  <r>
    <s v="2022-00205"/>
    <n v="736565"/>
    <s v="E.A.A.B. (2)"/>
    <s v="8605313153   ALIANZA FIDUCIARIA S.A. (1)"/>
    <s v="2023-03-23"/>
    <s v="2022"/>
    <s v="1"/>
    <s v="TRIBUNAL CONTENCIOSO ADMINISTRATIVO DE CUNDINAMARCA - SECCIÓN TERCERA SUBSECCION B"/>
    <x v="0"/>
    <x v="0"/>
    <x v="4"/>
  </r>
  <r>
    <s v="2022-00208"/>
    <n v="710424"/>
    <s v="NAL (4)"/>
    <s v="72212110 PONCE MARENCO LUIS CLEMENTE (1)"/>
    <s v="2022-08-09"/>
    <s v="2022"/>
    <s v="1"/>
    <s v="JUZGADO 62 ADMINISTRATIVO DE ORALIDAD SECCION TERCERA DE BOGOTÁ"/>
    <x v="0"/>
    <x v="1"/>
    <x v="10"/>
  </r>
  <r>
    <s v="2022-00213"/>
    <n v="710927"/>
    <s v="IDPC (5)"/>
    <s v="79683720 PEREZ VELASCO ADOLFO ANDRES (5)"/>
    <s v="2022-08-12"/>
    <s v="2022"/>
    <s v="1"/>
    <s v="JUZGADO 34 ADMINISTRATIVO DE ORALIDAD DE BOGOTÁ"/>
    <x v="0"/>
    <x v="1"/>
    <x v="10"/>
  </r>
  <r>
    <s v="2022-00256"/>
    <n v="728087"/>
    <s v="SECR. HAC. (2)"/>
    <s v="8301388863   LIAN DISEÑOS &amp; ASOCIADOS S.A.S. (1)"/>
    <s v="2023-01-16"/>
    <s v="2022"/>
    <s v="1"/>
    <s v="JUZGADO 39 ADMINISTRATIVO DE ORALIDAD DE BOGOTÁ"/>
    <x v="0"/>
    <x v="0"/>
    <x v="0"/>
  </r>
  <r>
    <s v="2022-00258"/>
    <n v="728677"/>
    <s v="SEDPLAN (1)"/>
    <s v="9011888311   LOTE POZZETO (1)"/>
    <s v="2023-01-20"/>
    <s v="2022"/>
    <s v="1"/>
    <s v="TRIBUNAL CONTENCIOSO ADMINISTRATIVO DE CUNDINAMARCA - SECCIÓN PRIMERA SUBSECCION A"/>
    <x v="0"/>
    <x v="0"/>
    <x v="0"/>
  </r>
  <r>
    <s v="2022-00261"/>
    <n v="721786"/>
    <s v="SECRETARÍA JURÍDICA (2)"/>
    <s v="51960124 BASTIDAS UBATE DORA LUCIA (1)"/>
    <s v="2022-11-01"/>
    <s v="2022"/>
    <s v="1"/>
    <s v="JUZGADO 5 ADMINISTRATIVO DE ORALIDAD DE BOGOTÁ"/>
    <x v="0"/>
    <x v="0"/>
    <x v="9"/>
  </r>
  <r>
    <s v="2022-00274"/>
    <n v="729406"/>
    <s v="SEDPLAN (2)"/>
    <s v="19092738 LEON FRANCO JAIME (3)"/>
    <s v="2023-01-26"/>
    <s v="2022"/>
    <s v="1"/>
    <s v="JUZGADO 43 ADMINISTRATIVO DE ORALIDAD DE BOGOTÁ"/>
    <x v="0"/>
    <x v="0"/>
    <x v="0"/>
  </r>
  <r>
    <s v="2022-00292"/>
    <n v="736371"/>
    <s v="PRI (2)"/>
    <s v="900180786   YAESDA SAS (1)"/>
    <s v="2022-11-17"/>
    <s v="2022"/>
    <s v="1"/>
    <s v="JUZGADO 60 - ADMINISTRATIVO SECCION TERCERA"/>
    <x v="0"/>
    <x v="0"/>
    <x v="4"/>
  </r>
  <r>
    <s v="2022-00337"/>
    <n v="722082"/>
    <s v="I.D.U. (6)"/>
    <s v="110000001 VEEDUR  VEEDURIA URBANISTICA NACIONAL POR LA INCLUSION DE LA DIVERSIDAD FUNCIONAL EN COLOMBIA (1)"/>
    <s v="2022-10-20"/>
    <s v="2022"/>
    <s v="1"/>
    <s v="JUZGADO 5 CIVIL DEL CIRCUITO  DE ORALIDAD DE BOGOTÁ"/>
    <x v="0"/>
    <x v="1"/>
    <x v="10"/>
  </r>
  <r>
    <s v="2022-00378"/>
    <n v="733524"/>
    <s v="SECRETARÍA JURÍDICA (2)"/>
    <s v="1032402059 RIOS BARRERO DIEGO ALEJANDRO (1)"/>
    <s v="2023-03-01"/>
    <s v="2022"/>
    <s v="1"/>
    <s v="JUZGADO 36 ADMINISTRATIVO DE ORALIDAD DE BOGOTÁ"/>
    <x v="0"/>
    <x v="1"/>
    <x v="10"/>
  </r>
  <r>
    <s v="2022-00420"/>
    <n v="720572"/>
    <s v="SECR. GOB. (5)"/>
    <s v="8301155458   AGRUPACIÓN DE VIVIENDA FAMILIAR MADELENA 6 - IV SECTOR (1)"/>
    <s v="2022-11-09"/>
    <s v="2022"/>
    <s v="1"/>
    <s v="JUZGADO 52 - ADMINISTRATIVO SECCION SEGUNDA"/>
    <x v="0"/>
    <x v="1"/>
    <x v="10"/>
  </r>
  <r>
    <s v="2022-00472"/>
    <n v="708539"/>
    <s v="E.A.A.B. (4)"/>
    <s v="1012459532 TORRES CORCHUELO JULIAN ESTEBAN (1)"/>
    <s v="2022-07-21"/>
    <s v="2022"/>
    <s v="1"/>
    <s v="TRIBUNAL CONTENCIOSO ADMINISTRATIVO DE CUNDINAMARCA - SECCIÓN PRIMERA SUBSECCION B"/>
    <x v="0"/>
    <x v="1"/>
    <x v="10"/>
  </r>
  <r>
    <s v="2022-00477"/>
    <n v="728189"/>
    <s v="SECR. GOB. (2)"/>
    <s v="52500617 CASTILLO  CAMACHO  SANDRA MILENA  (2)"/>
    <s v="2023-01-16"/>
    <s v="2022"/>
    <s v="1"/>
    <s v="JUZGADO 1 ADMINISTRATIVO DE ORALIDAD DE BOGOTÁ"/>
    <x v="0"/>
    <x v="0"/>
    <x v="0"/>
  </r>
  <r>
    <s v="2022-00620"/>
    <n v="729523"/>
    <s v="C.V.P. (5)"/>
    <s v="52058322 RIVEROS SANCHEZ FERRER ROSA MARIA (3)"/>
    <s v="2023-01-26"/>
    <s v="2022"/>
    <s v="1"/>
    <s v="JUZGADO 3 ADMINISTRATIVO DE ORALIDAD DE BOGOTÁ"/>
    <x v="0"/>
    <x v="1"/>
    <x v="10"/>
  </r>
  <r>
    <s v="2022-00976"/>
    <n v="732080"/>
    <s v="SEDPLAN (1)"/>
    <s v="8600787676   LA FRAGATA NORTES.A.S (1)"/>
    <s v="2023-02-17"/>
    <s v="2022"/>
    <s v="1"/>
    <s v="TRIBUNAL CONTENCIOSO ADMINISTRATIVO DE CUNDINAMARCA - SECCIÓN PRIMERA SUBSECCION B"/>
    <x v="0"/>
    <x v="0"/>
    <x v="0"/>
  </r>
  <r>
    <s v="2022-01006"/>
    <n v="709932"/>
    <s v="E.A.A.B. (5)"/>
    <s v="1032393588 LANCHEROS  GONZALEZ MAURICIO (1)"/>
    <s v="2022-08-03"/>
    <s v="2022"/>
    <s v="1"/>
    <s v="TRIBUNAL CONTENCIOSO ADMINISTRATIVO DE CUNDINAMARCA - SECCIÓN PRIMERA"/>
    <x v="0"/>
    <x v="1"/>
    <x v="10"/>
  </r>
  <r>
    <s v="2022-01235"/>
    <n v="711776"/>
    <s v="E.A.A.B. (5)"/>
    <s v="1020816171 VIVEROS  TORRES MATEO (1)"/>
    <s v="2022-08-19"/>
    <s v="2022"/>
    <s v="1"/>
    <s v="TRIBUNAL CONTENCIOSO ADMINISTRATIVO DE CUNDINAMARCA - SECCIÓN PRIMERA SUBSECCION B"/>
    <x v="0"/>
    <x v="1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C1B0DB-DA4F-4173-8BA9-36496459CAF6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D16" firstHeaderRow="1" firstDataRow="2" firstDataCol="1" rowPageCount="1" colPageCount="1"/>
  <pivotFields count="11"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axis="axisCol" showAll="0">
      <items count="3">
        <item x="0"/>
        <item x="1"/>
        <item t="default"/>
      </items>
    </pivotField>
    <pivotField axis="axisRow" dataField="1" showAll="0">
      <items count="13">
        <item x="3"/>
        <item x="7"/>
        <item x="8"/>
        <item x="5"/>
        <item x="9"/>
        <item x="2"/>
        <item x="0"/>
        <item x="10"/>
        <item x="4"/>
        <item x="1"/>
        <item x="6"/>
        <item m="1" x="11"/>
        <item t="default"/>
      </items>
    </pivotField>
  </pivotFields>
  <rowFields count="1">
    <field x="1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9"/>
  </colFields>
  <colItems count="3">
    <i>
      <x/>
    </i>
    <i>
      <x v="1"/>
    </i>
    <i t="grand">
      <x/>
    </i>
  </colItems>
  <pageFields count="1">
    <pageField fld="8" hier="-1"/>
  </pageFields>
  <dataFields count="1">
    <dataField name="Cuenta de MEDIO DE CONTROL " fld="10" subtotal="count" baseField="0" baseItem="0"/>
  </dataFields>
  <formats count="2">
    <format dxfId="1">
      <pivotArea type="all" dataOnly="0" outline="0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BFFDC-BFE0-4E44-ACBD-25AFF464D08C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0"/>
  <sheetViews>
    <sheetView tabSelected="1" topLeftCell="A218" zoomScale="90" zoomScaleNormal="90" workbookViewId="0">
      <selection activeCell="D9" sqref="D9"/>
    </sheetView>
  </sheetViews>
  <sheetFormatPr baseColWidth="10" defaultColWidth="8.7109375" defaultRowHeight="15" x14ac:dyDescent="0.25"/>
  <cols>
    <col min="1" max="2" width="20" style="1" customWidth="1"/>
    <col min="3" max="3" width="35" style="1" customWidth="1"/>
    <col min="4" max="4" width="56.140625" style="1" customWidth="1"/>
    <col min="5" max="5" width="16.7109375" style="1" customWidth="1"/>
    <col min="6" max="6" width="12" style="16" customWidth="1"/>
    <col min="7" max="7" width="21.140625" style="1" customWidth="1"/>
    <col min="8" max="16384" width="8.7109375" style="1"/>
  </cols>
  <sheetData>
    <row r="1" spans="1:7" x14ac:dyDescent="0.25">
      <c r="A1" s="23" t="s">
        <v>596</v>
      </c>
      <c r="B1" s="24"/>
      <c r="C1" s="24"/>
      <c r="D1" s="24"/>
      <c r="E1" s="25"/>
      <c r="F1" s="26" t="s">
        <v>597</v>
      </c>
      <c r="G1" s="27"/>
    </row>
    <row r="2" spans="1:7" x14ac:dyDescent="0.25">
      <c r="A2" s="28" t="s">
        <v>598</v>
      </c>
      <c r="B2" s="33"/>
      <c r="C2" s="33"/>
      <c r="D2" s="33"/>
      <c r="E2" s="34"/>
      <c r="F2" s="33"/>
      <c r="G2" s="27"/>
    </row>
    <row r="3" spans="1:7" x14ac:dyDescent="0.25">
      <c r="A3" s="28" t="s">
        <v>599</v>
      </c>
      <c r="B3" s="33"/>
      <c r="C3" s="33"/>
      <c r="D3" s="35" t="s">
        <v>600</v>
      </c>
      <c r="E3" s="36"/>
      <c r="F3" s="35" t="s">
        <v>602</v>
      </c>
      <c r="G3" s="27"/>
    </row>
    <row r="4" spans="1:7" x14ac:dyDescent="0.25">
      <c r="A4" s="29" t="s">
        <v>601</v>
      </c>
      <c r="B4" s="30"/>
      <c r="C4" s="30"/>
      <c r="D4" s="31"/>
      <c r="E4" s="32"/>
      <c r="F4" s="31" t="s">
        <v>603</v>
      </c>
      <c r="G4" s="37"/>
    </row>
    <row r="5" spans="1:7" x14ac:dyDescent="0.25">
      <c r="A5" s="22" t="s">
        <v>23</v>
      </c>
      <c r="B5" s="21" t="s">
        <v>595</v>
      </c>
      <c r="C5" s="22" t="s">
        <v>24</v>
      </c>
      <c r="D5" s="21" t="s">
        <v>589</v>
      </c>
      <c r="E5" s="21" t="s">
        <v>590</v>
      </c>
      <c r="F5" s="17" t="s">
        <v>588</v>
      </c>
      <c r="G5" s="17" t="s">
        <v>591</v>
      </c>
    </row>
    <row r="6" spans="1:7" ht="45" x14ac:dyDescent="0.25">
      <c r="A6" s="15" t="s">
        <v>25</v>
      </c>
      <c r="B6" s="15" t="s">
        <v>17</v>
      </c>
      <c r="C6" s="15" t="s">
        <v>26</v>
      </c>
      <c r="D6" s="15" t="s">
        <v>451</v>
      </c>
      <c r="E6" s="19">
        <v>411000000</v>
      </c>
      <c r="F6" s="18">
        <v>2</v>
      </c>
      <c r="G6" s="15" t="s">
        <v>592</v>
      </c>
    </row>
    <row r="7" spans="1:7" x14ac:dyDescent="0.25">
      <c r="A7" s="15" t="s">
        <v>27</v>
      </c>
      <c r="B7" s="15" t="s">
        <v>19</v>
      </c>
      <c r="C7" s="15" t="s">
        <v>28</v>
      </c>
      <c r="D7" s="15" t="s">
        <v>452</v>
      </c>
      <c r="E7" s="19">
        <v>11653200000</v>
      </c>
      <c r="F7" s="18">
        <v>1</v>
      </c>
      <c r="G7" s="15" t="s">
        <v>592</v>
      </c>
    </row>
    <row r="8" spans="1:7" ht="30" x14ac:dyDescent="0.25">
      <c r="A8" s="15" t="s">
        <v>29</v>
      </c>
      <c r="B8" s="15" t="s">
        <v>16</v>
      </c>
      <c r="C8" s="15" t="s">
        <v>30</v>
      </c>
      <c r="D8" s="15" t="s">
        <v>453</v>
      </c>
      <c r="E8" s="19">
        <v>0</v>
      </c>
      <c r="F8" s="18">
        <v>2</v>
      </c>
      <c r="G8" s="15" t="s">
        <v>592</v>
      </c>
    </row>
    <row r="9" spans="1:7" ht="60" x14ac:dyDescent="0.25">
      <c r="A9" s="15" t="s">
        <v>31</v>
      </c>
      <c r="B9" s="15" t="s">
        <v>8</v>
      </c>
      <c r="C9" s="15" t="s">
        <v>32</v>
      </c>
      <c r="D9" s="15" t="s">
        <v>454</v>
      </c>
      <c r="E9" s="19">
        <v>0</v>
      </c>
      <c r="F9" s="18">
        <v>2</v>
      </c>
      <c r="G9" s="15" t="s">
        <v>593</v>
      </c>
    </row>
    <row r="10" spans="1:7" x14ac:dyDescent="0.25">
      <c r="A10" s="15" t="s">
        <v>33</v>
      </c>
      <c r="B10" s="15" t="s">
        <v>19</v>
      </c>
      <c r="C10" s="15" t="s">
        <v>34</v>
      </c>
      <c r="D10" s="15" t="s">
        <v>455</v>
      </c>
      <c r="E10" s="19">
        <v>7944502800</v>
      </c>
      <c r="F10" s="18">
        <v>2</v>
      </c>
      <c r="G10" s="15" t="s">
        <v>593</v>
      </c>
    </row>
    <row r="11" spans="1:7" ht="30" x14ac:dyDescent="0.25">
      <c r="A11" s="15" t="s">
        <v>35</v>
      </c>
      <c r="B11" s="15" t="s">
        <v>17</v>
      </c>
      <c r="C11" s="15" t="s">
        <v>36</v>
      </c>
      <c r="D11" s="15" t="s">
        <v>456</v>
      </c>
      <c r="E11" s="19">
        <v>400000000</v>
      </c>
      <c r="F11" s="18">
        <v>2</v>
      </c>
      <c r="G11" s="15" t="s">
        <v>593</v>
      </c>
    </row>
    <row r="12" spans="1:7" ht="45" x14ac:dyDescent="0.25">
      <c r="A12" s="15" t="s">
        <v>37</v>
      </c>
      <c r="B12" s="15" t="s">
        <v>18</v>
      </c>
      <c r="C12" s="15" t="s">
        <v>38</v>
      </c>
      <c r="D12" s="15" t="s">
        <v>457</v>
      </c>
      <c r="E12" s="19">
        <v>8500000000</v>
      </c>
      <c r="F12" s="18">
        <v>2</v>
      </c>
      <c r="G12" s="15" t="s">
        <v>593</v>
      </c>
    </row>
    <row r="13" spans="1:7" ht="60" x14ac:dyDescent="0.25">
      <c r="A13" s="15" t="s">
        <v>39</v>
      </c>
      <c r="B13" s="15" t="s">
        <v>19</v>
      </c>
      <c r="C13" s="15" t="s">
        <v>40</v>
      </c>
      <c r="D13" s="15" t="s">
        <v>458</v>
      </c>
      <c r="E13" s="19">
        <v>393600000</v>
      </c>
      <c r="F13" s="18">
        <v>2</v>
      </c>
      <c r="G13" s="15" t="s">
        <v>593</v>
      </c>
    </row>
    <row r="14" spans="1:7" ht="90" x14ac:dyDescent="0.25">
      <c r="A14" s="15" t="s">
        <v>41</v>
      </c>
      <c r="B14" s="15" t="s">
        <v>19</v>
      </c>
      <c r="C14" s="15" t="s">
        <v>42</v>
      </c>
      <c r="D14" s="15" t="s">
        <v>459</v>
      </c>
      <c r="E14" s="19">
        <v>0</v>
      </c>
      <c r="F14" s="18">
        <v>2</v>
      </c>
      <c r="G14" s="15" t="s">
        <v>593</v>
      </c>
    </row>
    <row r="15" spans="1:7" ht="45" x14ac:dyDescent="0.25">
      <c r="A15" s="15" t="s">
        <v>43</v>
      </c>
      <c r="B15" s="15" t="s">
        <v>18</v>
      </c>
      <c r="C15" s="15" t="s">
        <v>44</v>
      </c>
      <c r="D15" s="15" t="s">
        <v>460</v>
      </c>
      <c r="E15" s="19">
        <v>828116000</v>
      </c>
      <c r="F15" s="18">
        <v>2</v>
      </c>
      <c r="G15" s="15" t="s">
        <v>593</v>
      </c>
    </row>
    <row r="16" spans="1:7" ht="60" x14ac:dyDescent="0.25">
      <c r="A16" s="15" t="s">
        <v>45</v>
      </c>
      <c r="B16" s="15" t="s">
        <v>17</v>
      </c>
      <c r="C16" s="15" t="s">
        <v>46</v>
      </c>
      <c r="D16" s="15" t="s">
        <v>461</v>
      </c>
      <c r="E16" s="19">
        <v>124259440000</v>
      </c>
      <c r="F16" s="18">
        <v>2</v>
      </c>
      <c r="G16" s="15" t="s">
        <v>593</v>
      </c>
    </row>
    <row r="17" spans="1:7" ht="60" x14ac:dyDescent="0.25">
      <c r="A17" s="15" t="s">
        <v>47</v>
      </c>
      <c r="B17" s="15" t="s">
        <v>17</v>
      </c>
      <c r="C17" s="15" t="s">
        <v>48</v>
      </c>
      <c r="D17" s="15" t="s">
        <v>462</v>
      </c>
      <c r="E17" s="19">
        <v>124538073733</v>
      </c>
      <c r="F17" s="18">
        <v>1</v>
      </c>
      <c r="G17" s="15" t="s">
        <v>593</v>
      </c>
    </row>
    <row r="18" spans="1:7" ht="90" x14ac:dyDescent="0.25">
      <c r="A18" s="15" t="s">
        <v>49</v>
      </c>
      <c r="B18" s="15" t="s">
        <v>8</v>
      </c>
      <c r="C18" s="15" t="s">
        <v>50</v>
      </c>
      <c r="D18" s="15" t="s">
        <v>463</v>
      </c>
      <c r="E18" s="19">
        <v>0</v>
      </c>
      <c r="F18" s="18">
        <v>2</v>
      </c>
      <c r="G18" s="15" t="s">
        <v>592</v>
      </c>
    </row>
    <row r="19" spans="1:7" ht="45" x14ac:dyDescent="0.25">
      <c r="A19" s="15" t="s">
        <v>51</v>
      </c>
      <c r="B19" s="15" t="s">
        <v>18</v>
      </c>
      <c r="C19" s="15" t="s">
        <v>52</v>
      </c>
      <c r="D19" s="15" t="s">
        <v>464</v>
      </c>
      <c r="E19" s="19">
        <v>588000000</v>
      </c>
      <c r="F19" s="18">
        <v>1</v>
      </c>
      <c r="G19" s="15" t="s">
        <v>593</v>
      </c>
    </row>
    <row r="20" spans="1:7" ht="45" x14ac:dyDescent="0.25">
      <c r="A20" s="15" t="s">
        <v>53</v>
      </c>
      <c r="B20" s="15" t="s">
        <v>18</v>
      </c>
      <c r="C20" s="15" t="s">
        <v>54</v>
      </c>
      <c r="D20" s="15" t="s">
        <v>465</v>
      </c>
      <c r="E20" s="19" t="s">
        <v>55</v>
      </c>
      <c r="F20" s="18">
        <v>2</v>
      </c>
      <c r="G20" s="15" t="s">
        <v>593</v>
      </c>
    </row>
    <row r="21" spans="1:7" ht="45" x14ac:dyDescent="0.25">
      <c r="A21" s="15" t="s">
        <v>56</v>
      </c>
      <c r="B21" s="15" t="s">
        <v>18</v>
      </c>
      <c r="C21" s="15" t="s">
        <v>57</v>
      </c>
      <c r="D21" s="15" t="s">
        <v>466</v>
      </c>
      <c r="E21" s="19">
        <v>568997000</v>
      </c>
      <c r="F21" s="18">
        <v>2</v>
      </c>
      <c r="G21" s="15" t="s">
        <v>592</v>
      </c>
    </row>
    <row r="22" spans="1:7" ht="60" x14ac:dyDescent="0.25">
      <c r="A22" s="15" t="s">
        <v>58</v>
      </c>
      <c r="B22" s="15" t="s">
        <v>18</v>
      </c>
      <c r="C22" s="15" t="s">
        <v>59</v>
      </c>
      <c r="D22" s="15" t="s">
        <v>467</v>
      </c>
      <c r="E22" s="19">
        <v>71204340000</v>
      </c>
      <c r="F22" s="18">
        <v>2</v>
      </c>
      <c r="G22" s="15" t="s">
        <v>593</v>
      </c>
    </row>
    <row r="23" spans="1:7" ht="90" x14ac:dyDescent="0.25">
      <c r="A23" s="15" t="s">
        <v>60</v>
      </c>
      <c r="B23" s="15" t="s">
        <v>19</v>
      </c>
      <c r="C23" s="15" t="s">
        <v>61</v>
      </c>
      <c r="D23" s="15" t="s">
        <v>468</v>
      </c>
      <c r="E23" s="19">
        <v>2676159024</v>
      </c>
      <c r="F23" s="18">
        <v>2</v>
      </c>
      <c r="G23" s="15" t="s">
        <v>593</v>
      </c>
    </row>
    <row r="24" spans="1:7" ht="30" x14ac:dyDescent="0.25">
      <c r="A24" s="15" t="s">
        <v>62</v>
      </c>
      <c r="B24" s="15" t="s">
        <v>15</v>
      </c>
      <c r="C24" s="15" t="s">
        <v>63</v>
      </c>
      <c r="D24" s="15" t="s">
        <v>469</v>
      </c>
      <c r="E24" s="19">
        <v>1084250</v>
      </c>
      <c r="F24" s="18">
        <v>1</v>
      </c>
      <c r="G24" s="15" t="s">
        <v>592</v>
      </c>
    </row>
    <row r="25" spans="1:7" ht="45" x14ac:dyDescent="0.25">
      <c r="A25" s="15" t="s">
        <v>64</v>
      </c>
      <c r="B25" s="15" t="s">
        <v>19</v>
      </c>
      <c r="C25" s="15" t="s">
        <v>65</v>
      </c>
      <c r="D25" s="15" t="s">
        <v>470</v>
      </c>
      <c r="E25" s="19">
        <v>3800452500</v>
      </c>
      <c r="F25" s="18">
        <v>2</v>
      </c>
      <c r="G25" s="15" t="s">
        <v>593</v>
      </c>
    </row>
    <row r="26" spans="1:7" x14ac:dyDescent="0.25">
      <c r="A26" s="15" t="s">
        <v>66</v>
      </c>
      <c r="B26" s="15" t="s">
        <v>19</v>
      </c>
      <c r="C26" s="15" t="s">
        <v>67</v>
      </c>
      <c r="D26" s="15" t="s">
        <v>452</v>
      </c>
      <c r="E26" s="19">
        <v>1000000000</v>
      </c>
      <c r="F26" s="18">
        <v>2</v>
      </c>
      <c r="G26" s="15" t="s">
        <v>593</v>
      </c>
    </row>
    <row r="27" spans="1:7" ht="60" x14ac:dyDescent="0.25">
      <c r="A27" s="15" t="s">
        <v>68</v>
      </c>
      <c r="B27" s="15" t="s">
        <v>8</v>
      </c>
      <c r="C27" s="15" t="s">
        <v>69</v>
      </c>
      <c r="D27" s="15" t="s">
        <v>471</v>
      </c>
      <c r="E27" s="19">
        <v>0</v>
      </c>
      <c r="F27" s="18">
        <v>1</v>
      </c>
      <c r="G27" s="15" t="s">
        <v>593</v>
      </c>
    </row>
    <row r="28" spans="1:7" ht="195" x14ac:dyDescent="0.25">
      <c r="A28" s="15" t="s">
        <v>70</v>
      </c>
      <c r="B28" s="15" t="s">
        <v>8</v>
      </c>
      <c r="C28" s="15" t="s">
        <v>71</v>
      </c>
      <c r="D28" s="15" t="s">
        <v>472</v>
      </c>
      <c r="E28" s="19">
        <v>0</v>
      </c>
      <c r="F28" s="18">
        <v>2</v>
      </c>
      <c r="G28" s="15" t="s">
        <v>593</v>
      </c>
    </row>
    <row r="29" spans="1:7" ht="60" x14ac:dyDescent="0.25">
      <c r="A29" s="15" t="s">
        <v>72</v>
      </c>
      <c r="B29" s="15" t="s">
        <v>19</v>
      </c>
      <c r="C29" s="15" t="s">
        <v>73</v>
      </c>
      <c r="D29" s="15" t="s">
        <v>473</v>
      </c>
      <c r="E29" s="19">
        <v>9600000000</v>
      </c>
      <c r="F29" s="18">
        <v>2</v>
      </c>
      <c r="G29" s="15" t="s">
        <v>593</v>
      </c>
    </row>
    <row r="30" spans="1:7" ht="30" x14ac:dyDescent="0.25">
      <c r="A30" s="15" t="s">
        <v>74</v>
      </c>
      <c r="B30" s="15" t="s">
        <v>17</v>
      </c>
      <c r="C30" s="15" t="s">
        <v>75</v>
      </c>
      <c r="D30" s="15" t="s">
        <v>474</v>
      </c>
      <c r="E30" s="19">
        <v>4790000000</v>
      </c>
      <c r="F30" s="18">
        <v>1</v>
      </c>
      <c r="G30" s="15" t="s">
        <v>592</v>
      </c>
    </row>
    <row r="31" spans="1:7" ht="30" x14ac:dyDescent="0.25">
      <c r="A31" s="15" t="s">
        <v>76</v>
      </c>
      <c r="B31" s="15" t="s">
        <v>17</v>
      </c>
      <c r="C31" s="15" t="s">
        <v>77</v>
      </c>
      <c r="D31" s="15" t="s">
        <v>475</v>
      </c>
      <c r="E31" s="19">
        <v>3254292860</v>
      </c>
      <c r="F31" s="18">
        <v>2</v>
      </c>
      <c r="G31" s="15" t="s">
        <v>593</v>
      </c>
    </row>
    <row r="32" spans="1:7" ht="30" x14ac:dyDescent="0.25">
      <c r="A32" s="15" t="s">
        <v>78</v>
      </c>
      <c r="B32" s="15" t="s">
        <v>17</v>
      </c>
      <c r="C32" s="15" t="s">
        <v>79</v>
      </c>
      <c r="D32" s="15" t="s">
        <v>476</v>
      </c>
      <c r="E32" s="19">
        <v>300000000</v>
      </c>
      <c r="F32" s="18">
        <v>2</v>
      </c>
      <c r="G32" s="15" t="s">
        <v>593</v>
      </c>
    </row>
    <row r="33" spans="1:7" ht="30" x14ac:dyDescent="0.25">
      <c r="A33" s="15" t="s">
        <v>80</v>
      </c>
      <c r="B33" s="15" t="s">
        <v>17</v>
      </c>
      <c r="C33" s="15" t="s">
        <v>81</v>
      </c>
      <c r="D33" s="15" t="s">
        <v>477</v>
      </c>
      <c r="E33" s="19">
        <v>1500000000</v>
      </c>
      <c r="F33" s="18">
        <v>2</v>
      </c>
      <c r="G33" s="15" t="s">
        <v>592</v>
      </c>
    </row>
    <row r="34" spans="1:7" ht="30" x14ac:dyDescent="0.25">
      <c r="A34" s="15" t="s">
        <v>82</v>
      </c>
      <c r="B34" s="15" t="s">
        <v>18</v>
      </c>
      <c r="C34" s="15" t="s">
        <v>83</v>
      </c>
      <c r="D34" s="15" t="s">
        <v>478</v>
      </c>
      <c r="E34" s="19">
        <v>1912224370</v>
      </c>
      <c r="F34" s="18">
        <v>2</v>
      </c>
      <c r="G34" s="15" t="s">
        <v>593</v>
      </c>
    </row>
    <row r="35" spans="1:7" ht="45" x14ac:dyDescent="0.25">
      <c r="A35" s="15" t="s">
        <v>84</v>
      </c>
      <c r="B35" s="15" t="s">
        <v>18</v>
      </c>
      <c r="C35" s="15" t="s">
        <v>85</v>
      </c>
      <c r="D35" s="15" t="s">
        <v>479</v>
      </c>
      <c r="E35" s="19">
        <v>6604034037</v>
      </c>
      <c r="F35" s="18">
        <v>2</v>
      </c>
      <c r="G35" s="15" t="s">
        <v>592</v>
      </c>
    </row>
    <row r="36" spans="1:7" ht="60" x14ac:dyDescent="0.25">
      <c r="A36" s="15" t="s">
        <v>86</v>
      </c>
      <c r="B36" s="15" t="s">
        <v>17</v>
      </c>
      <c r="C36" s="15" t="s">
        <v>87</v>
      </c>
      <c r="D36" s="15" t="s">
        <v>480</v>
      </c>
      <c r="E36" s="19">
        <v>464110526</v>
      </c>
      <c r="F36" s="18">
        <v>1</v>
      </c>
      <c r="G36" s="15" t="s">
        <v>593</v>
      </c>
    </row>
    <row r="37" spans="1:7" ht="30" x14ac:dyDescent="0.25">
      <c r="A37" s="15" t="s">
        <v>88</v>
      </c>
      <c r="B37" s="15" t="s">
        <v>17</v>
      </c>
      <c r="C37" s="15" t="s">
        <v>89</v>
      </c>
      <c r="D37" s="15" t="s">
        <v>481</v>
      </c>
      <c r="E37" s="19">
        <v>30076800000</v>
      </c>
      <c r="F37" s="18">
        <v>2</v>
      </c>
      <c r="G37" s="15" t="s">
        <v>593</v>
      </c>
    </row>
    <row r="38" spans="1:7" ht="30" x14ac:dyDescent="0.25">
      <c r="A38" s="15" t="s">
        <v>90</v>
      </c>
      <c r="B38" s="15" t="s">
        <v>18</v>
      </c>
      <c r="C38" s="15" t="s">
        <v>91</v>
      </c>
      <c r="D38" s="15" t="s">
        <v>482</v>
      </c>
      <c r="E38" s="19">
        <v>7442680121</v>
      </c>
      <c r="F38" s="18">
        <v>2</v>
      </c>
      <c r="G38" s="15" t="s">
        <v>593</v>
      </c>
    </row>
    <row r="39" spans="1:7" ht="30" x14ac:dyDescent="0.25">
      <c r="A39" s="15" t="s">
        <v>92</v>
      </c>
      <c r="B39" s="15" t="s">
        <v>17</v>
      </c>
      <c r="C39" s="15" t="s">
        <v>93</v>
      </c>
      <c r="D39" s="15" t="s">
        <v>456</v>
      </c>
      <c r="E39" s="19">
        <v>394328888</v>
      </c>
      <c r="F39" s="18">
        <v>2</v>
      </c>
      <c r="G39" s="15" t="s">
        <v>593</v>
      </c>
    </row>
    <row r="40" spans="1:7" ht="30" x14ac:dyDescent="0.25">
      <c r="A40" s="15" t="s">
        <v>94</v>
      </c>
      <c r="B40" s="15" t="s">
        <v>17</v>
      </c>
      <c r="C40" s="15" t="s">
        <v>95</v>
      </c>
      <c r="D40" s="15" t="s">
        <v>483</v>
      </c>
      <c r="E40" s="19">
        <v>434720000</v>
      </c>
      <c r="F40" s="18">
        <v>1</v>
      </c>
      <c r="G40" s="15" t="s">
        <v>592</v>
      </c>
    </row>
    <row r="41" spans="1:7" ht="30" x14ac:dyDescent="0.25">
      <c r="A41" s="15" t="s">
        <v>96</v>
      </c>
      <c r="B41" s="15" t="s">
        <v>19</v>
      </c>
      <c r="C41" s="15" t="s">
        <v>97</v>
      </c>
      <c r="D41" s="15" t="s">
        <v>484</v>
      </c>
      <c r="E41" s="19">
        <v>45426300</v>
      </c>
      <c r="F41" s="18">
        <v>1</v>
      </c>
      <c r="G41" s="15" t="s">
        <v>592</v>
      </c>
    </row>
    <row r="42" spans="1:7" x14ac:dyDescent="0.25">
      <c r="A42" s="15" t="s">
        <v>98</v>
      </c>
      <c r="B42" s="15" t="s">
        <v>8</v>
      </c>
      <c r="C42" s="15" t="s">
        <v>99</v>
      </c>
      <c r="D42" s="15" t="s">
        <v>485</v>
      </c>
      <c r="E42" s="19">
        <v>0</v>
      </c>
      <c r="F42" s="18">
        <v>1</v>
      </c>
      <c r="G42" s="15" t="s">
        <v>592</v>
      </c>
    </row>
    <row r="43" spans="1:7" ht="30" x14ac:dyDescent="0.25">
      <c r="A43" s="15" t="s">
        <v>100</v>
      </c>
      <c r="B43" s="15" t="s">
        <v>17</v>
      </c>
      <c r="C43" s="15" t="s">
        <v>101</v>
      </c>
      <c r="D43" s="15" t="s">
        <v>486</v>
      </c>
      <c r="E43" s="19">
        <v>10000000000</v>
      </c>
      <c r="F43" s="18">
        <v>1</v>
      </c>
      <c r="G43" s="15" t="s">
        <v>592</v>
      </c>
    </row>
    <row r="44" spans="1:7" ht="30" x14ac:dyDescent="0.25">
      <c r="A44" s="15" t="s">
        <v>102</v>
      </c>
      <c r="B44" s="15" t="s">
        <v>18</v>
      </c>
      <c r="C44" s="15" t="s">
        <v>103</v>
      </c>
      <c r="D44" s="15" t="s">
        <v>487</v>
      </c>
      <c r="E44" s="19">
        <v>218167829</v>
      </c>
      <c r="F44" s="18">
        <v>1</v>
      </c>
      <c r="G44" s="15" t="s">
        <v>593</v>
      </c>
    </row>
    <row r="45" spans="1:7" ht="45" x14ac:dyDescent="0.25">
      <c r="A45" s="15" t="s">
        <v>104</v>
      </c>
      <c r="B45" s="15" t="s">
        <v>8</v>
      </c>
      <c r="C45" s="15" t="s">
        <v>105</v>
      </c>
      <c r="D45" s="15" t="s">
        <v>488</v>
      </c>
      <c r="E45" s="19">
        <v>0</v>
      </c>
      <c r="F45" s="18">
        <v>1</v>
      </c>
      <c r="G45" s="15" t="s">
        <v>592</v>
      </c>
    </row>
    <row r="46" spans="1:7" ht="30" x14ac:dyDescent="0.25">
      <c r="A46" s="15" t="s">
        <v>106</v>
      </c>
      <c r="B46" s="15" t="s">
        <v>17</v>
      </c>
      <c r="C46" s="15" t="s">
        <v>107</v>
      </c>
      <c r="D46" s="15" t="s">
        <v>489</v>
      </c>
      <c r="E46" s="19">
        <v>3953000000</v>
      </c>
      <c r="F46" s="18">
        <v>2</v>
      </c>
      <c r="G46" s="15" t="s">
        <v>593</v>
      </c>
    </row>
    <row r="47" spans="1:7" ht="30" x14ac:dyDescent="0.25">
      <c r="A47" s="15" t="s">
        <v>108</v>
      </c>
      <c r="B47" s="15" t="s">
        <v>16</v>
      </c>
      <c r="C47" s="15" t="s">
        <v>109</v>
      </c>
      <c r="D47" s="15" t="s">
        <v>490</v>
      </c>
      <c r="E47" s="19">
        <v>0</v>
      </c>
      <c r="F47" s="18">
        <v>2</v>
      </c>
      <c r="G47" s="15" t="s">
        <v>592</v>
      </c>
    </row>
    <row r="48" spans="1:7" ht="30" x14ac:dyDescent="0.25">
      <c r="A48" s="15" t="s">
        <v>110</v>
      </c>
      <c r="B48" s="15" t="s">
        <v>17</v>
      </c>
      <c r="C48" s="15" t="s">
        <v>111</v>
      </c>
      <c r="D48" s="15" t="s">
        <v>491</v>
      </c>
      <c r="E48" s="19" t="s">
        <v>112</v>
      </c>
      <c r="F48" s="18">
        <v>2</v>
      </c>
      <c r="G48" s="15" t="s">
        <v>592</v>
      </c>
    </row>
    <row r="49" spans="1:7" ht="45" x14ac:dyDescent="0.25">
      <c r="A49" s="15" t="s">
        <v>113</v>
      </c>
      <c r="B49" s="15" t="s">
        <v>17</v>
      </c>
      <c r="C49" s="15" t="s">
        <v>114</v>
      </c>
      <c r="D49" s="15" t="s">
        <v>492</v>
      </c>
      <c r="E49" s="19">
        <v>13400151521</v>
      </c>
      <c r="F49" s="18">
        <v>1</v>
      </c>
      <c r="G49" s="15" t="s">
        <v>592</v>
      </c>
    </row>
    <row r="50" spans="1:7" ht="30" x14ac:dyDescent="0.25">
      <c r="A50" s="15" t="s">
        <v>115</v>
      </c>
      <c r="B50" s="15" t="s">
        <v>17</v>
      </c>
      <c r="C50" s="15" t="s">
        <v>116</v>
      </c>
      <c r="D50" s="15" t="s">
        <v>493</v>
      </c>
      <c r="E50" s="19">
        <v>364023274</v>
      </c>
      <c r="F50" s="18">
        <v>2</v>
      </c>
      <c r="G50" s="15" t="s">
        <v>593</v>
      </c>
    </row>
    <row r="51" spans="1:7" ht="30" x14ac:dyDescent="0.25">
      <c r="A51" s="15" t="s">
        <v>117</v>
      </c>
      <c r="B51" s="15" t="s">
        <v>16</v>
      </c>
      <c r="C51" s="15" t="s">
        <v>118</v>
      </c>
      <c r="D51" s="15" t="s">
        <v>119</v>
      </c>
      <c r="E51" s="19">
        <v>0</v>
      </c>
      <c r="F51" s="18">
        <v>1</v>
      </c>
      <c r="G51" s="15" t="s">
        <v>593</v>
      </c>
    </row>
    <row r="52" spans="1:7" ht="30" x14ac:dyDescent="0.25">
      <c r="A52" s="15" t="s">
        <v>120</v>
      </c>
      <c r="B52" s="15" t="s">
        <v>16</v>
      </c>
      <c r="C52" s="15" t="s">
        <v>121</v>
      </c>
      <c r="D52" s="15" t="s">
        <v>119</v>
      </c>
      <c r="E52" s="19">
        <v>0</v>
      </c>
      <c r="F52" s="18">
        <v>1</v>
      </c>
      <c r="G52" s="15" t="s">
        <v>592</v>
      </c>
    </row>
    <row r="53" spans="1:7" ht="30" x14ac:dyDescent="0.25">
      <c r="A53" s="15" t="s">
        <v>122</v>
      </c>
      <c r="B53" s="15" t="s">
        <v>16</v>
      </c>
      <c r="C53" s="15" t="s">
        <v>123</v>
      </c>
      <c r="D53" s="15" t="s">
        <v>456</v>
      </c>
      <c r="E53" s="19">
        <v>0</v>
      </c>
      <c r="F53" s="18">
        <v>1</v>
      </c>
      <c r="G53" s="15" t="s">
        <v>593</v>
      </c>
    </row>
    <row r="54" spans="1:7" ht="30" x14ac:dyDescent="0.25">
      <c r="A54" s="15" t="s">
        <v>124</v>
      </c>
      <c r="B54" s="15" t="s">
        <v>16</v>
      </c>
      <c r="C54" s="15" t="s">
        <v>125</v>
      </c>
      <c r="D54" s="15" t="s">
        <v>119</v>
      </c>
      <c r="E54" s="19">
        <v>0</v>
      </c>
      <c r="F54" s="18">
        <v>1</v>
      </c>
      <c r="G54" s="15" t="s">
        <v>592</v>
      </c>
    </row>
    <row r="55" spans="1:7" ht="30" x14ac:dyDescent="0.25">
      <c r="A55" s="15" t="s">
        <v>126</v>
      </c>
      <c r="B55" s="15" t="s">
        <v>16</v>
      </c>
      <c r="C55" s="15" t="s">
        <v>127</v>
      </c>
      <c r="D55" s="15" t="s">
        <v>119</v>
      </c>
      <c r="E55" s="19">
        <v>0</v>
      </c>
      <c r="F55" s="18">
        <v>2</v>
      </c>
      <c r="G55" s="15" t="s">
        <v>592</v>
      </c>
    </row>
    <row r="56" spans="1:7" ht="30" x14ac:dyDescent="0.25">
      <c r="A56" s="15" t="s">
        <v>128</v>
      </c>
      <c r="B56" s="15" t="s">
        <v>16</v>
      </c>
      <c r="C56" s="15" t="s">
        <v>129</v>
      </c>
      <c r="D56" s="15" t="s">
        <v>119</v>
      </c>
      <c r="E56" s="19">
        <v>0</v>
      </c>
      <c r="F56" s="18">
        <v>1</v>
      </c>
      <c r="G56" s="15" t="s">
        <v>593</v>
      </c>
    </row>
    <row r="57" spans="1:7" ht="30" x14ac:dyDescent="0.25">
      <c r="A57" s="15" t="s">
        <v>130</v>
      </c>
      <c r="B57" s="15" t="s">
        <v>16</v>
      </c>
      <c r="C57" s="15" t="s">
        <v>125</v>
      </c>
      <c r="D57" s="15" t="s">
        <v>119</v>
      </c>
      <c r="E57" s="19">
        <v>0</v>
      </c>
      <c r="F57" s="18">
        <v>1</v>
      </c>
      <c r="G57" s="15" t="s">
        <v>594</v>
      </c>
    </row>
    <row r="58" spans="1:7" ht="45" x14ac:dyDescent="0.25">
      <c r="A58" s="15" t="s">
        <v>131</v>
      </c>
      <c r="B58" s="15" t="s">
        <v>17</v>
      </c>
      <c r="C58" s="15" t="s">
        <v>132</v>
      </c>
      <c r="D58" s="15" t="s">
        <v>494</v>
      </c>
      <c r="E58" s="19">
        <v>5812845531</v>
      </c>
      <c r="F58" s="18">
        <v>2</v>
      </c>
      <c r="G58" s="15" t="s">
        <v>594</v>
      </c>
    </row>
    <row r="59" spans="1:7" ht="30" x14ac:dyDescent="0.25">
      <c r="A59" s="15" t="s">
        <v>133</v>
      </c>
      <c r="B59" s="15" t="s">
        <v>17</v>
      </c>
      <c r="C59" s="15" t="s">
        <v>134</v>
      </c>
      <c r="D59" s="15" t="s">
        <v>495</v>
      </c>
      <c r="E59" s="19">
        <v>1431398994</v>
      </c>
      <c r="F59" s="18">
        <v>2</v>
      </c>
      <c r="G59" s="15" t="s">
        <v>592</v>
      </c>
    </row>
    <row r="60" spans="1:7" ht="30" x14ac:dyDescent="0.25">
      <c r="A60" s="15" t="s">
        <v>135</v>
      </c>
      <c r="B60" s="15" t="s">
        <v>19</v>
      </c>
      <c r="C60" s="15" t="s">
        <v>136</v>
      </c>
      <c r="D60" s="15" t="s">
        <v>496</v>
      </c>
      <c r="E60" s="19">
        <v>137003587654</v>
      </c>
      <c r="F60" s="18">
        <v>1</v>
      </c>
      <c r="G60" s="15" t="s">
        <v>592</v>
      </c>
    </row>
    <row r="61" spans="1:7" ht="75" x14ac:dyDescent="0.25">
      <c r="A61" s="15" t="s">
        <v>137</v>
      </c>
      <c r="B61" s="15" t="s">
        <v>17</v>
      </c>
      <c r="C61" s="15" t="s">
        <v>138</v>
      </c>
      <c r="D61" s="15" t="s">
        <v>497</v>
      </c>
      <c r="E61" s="19">
        <v>318743300</v>
      </c>
      <c r="F61" s="18">
        <v>2</v>
      </c>
      <c r="G61" s="15" t="s">
        <v>594</v>
      </c>
    </row>
    <row r="62" spans="1:7" ht="60" x14ac:dyDescent="0.25">
      <c r="A62" s="15" t="s">
        <v>139</v>
      </c>
      <c r="B62" s="15" t="s">
        <v>17</v>
      </c>
      <c r="C62" s="15" t="s">
        <v>140</v>
      </c>
      <c r="D62" s="15" t="s">
        <v>498</v>
      </c>
      <c r="E62" s="19">
        <v>330480000</v>
      </c>
      <c r="F62" s="18">
        <v>2</v>
      </c>
      <c r="G62" s="15" t="s">
        <v>593</v>
      </c>
    </row>
    <row r="63" spans="1:7" ht="30" x14ac:dyDescent="0.25">
      <c r="A63" s="15" t="s">
        <v>141</v>
      </c>
      <c r="B63" s="15" t="s">
        <v>20</v>
      </c>
      <c r="C63" s="15" t="s">
        <v>142</v>
      </c>
      <c r="D63" s="15" t="s">
        <v>499</v>
      </c>
      <c r="E63" s="19">
        <v>0</v>
      </c>
      <c r="F63" s="18">
        <v>1</v>
      </c>
      <c r="G63" s="15" t="s">
        <v>592</v>
      </c>
    </row>
    <row r="64" spans="1:7" ht="30" x14ac:dyDescent="0.25">
      <c r="A64" s="15" t="s">
        <v>143</v>
      </c>
      <c r="B64" s="15" t="s">
        <v>17</v>
      </c>
      <c r="C64" s="15" t="s">
        <v>144</v>
      </c>
      <c r="D64" s="15" t="s">
        <v>500</v>
      </c>
      <c r="E64" s="19">
        <v>361029000</v>
      </c>
      <c r="F64" s="18">
        <v>2</v>
      </c>
      <c r="G64" s="15" t="s">
        <v>592</v>
      </c>
    </row>
    <row r="65" spans="1:7" ht="30" x14ac:dyDescent="0.25">
      <c r="A65" s="15" t="s">
        <v>145</v>
      </c>
      <c r="B65" s="15" t="s">
        <v>18</v>
      </c>
      <c r="C65" s="15" t="s">
        <v>146</v>
      </c>
      <c r="D65" s="15" t="s">
        <v>501</v>
      </c>
      <c r="E65" s="19">
        <v>693523200</v>
      </c>
      <c r="F65" s="18">
        <v>1</v>
      </c>
      <c r="G65" s="15" t="s">
        <v>592</v>
      </c>
    </row>
    <row r="66" spans="1:7" ht="45" x14ac:dyDescent="0.25">
      <c r="A66" s="15" t="s">
        <v>147</v>
      </c>
      <c r="B66" s="15" t="s">
        <v>17</v>
      </c>
      <c r="C66" s="15" t="s">
        <v>148</v>
      </c>
      <c r="D66" s="15" t="s">
        <v>502</v>
      </c>
      <c r="E66" s="19">
        <v>0</v>
      </c>
      <c r="F66" s="18">
        <v>2</v>
      </c>
      <c r="G66" s="15" t="s">
        <v>593</v>
      </c>
    </row>
    <row r="67" spans="1:7" ht="60" x14ac:dyDescent="0.25">
      <c r="A67" s="15" t="s">
        <v>149</v>
      </c>
      <c r="B67" s="15" t="s">
        <v>17</v>
      </c>
      <c r="C67" s="15" t="s">
        <v>150</v>
      </c>
      <c r="D67" s="15" t="s">
        <v>503</v>
      </c>
      <c r="E67" s="19">
        <v>250000000</v>
      </c>
      <c r="F67" s="18">
        <v>2</v>
      </c>
      <c r="G67" s="15" t="s">
        <v>593</v>
      </c>
    </row>
    <row r="68" spans="1:7" ht="60" x14ac:dyDescent="0.25">
      <c r="A68" s="15" t="s">
        <v>151</v>
      </c>
      <c r="B68" s="15" t="s">
        <v>17</v>
      </c>
      <c r="C68" s="15" t="s">
        <v>152</v>
      </c>
      <c r="D68" s="15" t="s">
        <v>504</v>
      </c>
      <c r="E68" s="19">
        <v>167027187</v>
      </c>
      <c r="F68" s="18">
        <v>2</v>
      </c>
      <c r="G68" s="15" t="s">
        <v>593</v>
      </c>
    </row>
    <row r="69" spans="1:7" ht="60" x14ac:dyDescent="0.25">
      <c r="A69" s="15" t="s">
        <v>153</v>
      </c>
      <c r="B69" s="15" t="s">
        <v>18</v>
      </c>
      <c r="C69" s="15" t="s">
        <v>154</v>
      </c>
      <c r="D69" s="15" t="s">
        <v>505</v>
      </c>
      <c r="E69" s="19">
        <v>124141786650</v>
      </c>
      <c r="F69" s="18">
        <v>2</v>
      </c>
      <c r="G69" s="15" t="s">
        <v>592</v>
      </c>
    </row>
    <row r="70" spans="1:7" ht="30" x14ac:dyDescent="0.25">
      <c r="A70" s="15" t="s">
        <v>155</v>
      </c>
      <c r="B70" s="15" t="s">
        <v>17</v>
      </c>
      <c r="C70" s="15" t="s">
        <v>156</v>
      </c>
      <c r="D70" s="15" t="s">
        <v>456</v>
      </c>
      <c r="E70" s="19">
        <v>3000000000</v>
      </c>
      <c r="F70" s="18">
        <v>1</v>
      </c>
      <c r="G70" s="15" t="s">
        <v>592</v>
      </c>
    </row>
    <row r="71" spans="1:7" ht="75" x14ac:dyDescent="0.25">
      <c r="A71" s="15" t="s">
        <v>157</v>
      </c>
      <c r="B71" s="15" t="s">
        <v>18</v>
      </c>
      <c r="C71" s="15" t="s">
        <v>158</v>
      </c>
      <c r="D71" s="15" t="s">
        <v>506</v>
      </c>
      <c r="E71" s="19">
        <v>24600000000</v>
      </c>
      <c r="F71" s="18">
        <v>2</v>
      </c>
      <c r="G71" s="15" t="s">
        <v>593</v>
      </c>
    </row>
    <row r="72" spans="1:7" ht="90" x14ac:dyDescent="0.25">
      <c r="A72" s="15" t="s">
        <v>159</v>
      </c>
      <c r="B72" s="15" t="s">
        <v>8</v>
      </c>
      <c r="C72" s="15" t="s">
        <v>160</v>
      </c>
      <c r="D72" s="15" t="s">
        <v>507</v>
      </c>
      <c r="E72" s="19">
        <v>0</v>
      </c>
      <c r="F72" s="18">
        <v>2</v>
      </c>
      <c r="G72" s="15" t="s">
        <v>594</v>
      </c>
    </row>
    <row r="73" spans="1:7" ht="30" x14ac:dyDescent="0.25">
      <c r="A73" s="15" t="s">
        <v>161</v>
      </c>
      <c r="B73" s="15" t="s">
        <v>17</v>
      </c>
      <c r="C73" s="15" t="s">
        <v>162</v>
      </c>
      <c r="D73" s="15" t="s">
        <v>493</v>
      </c>
      <c r="E73" s="19">
        <v>150000000</v>
      </c>
      <c r="F73" s="18">
        <v>1</v>
      </c>
      <c r="G73" s="15" t="s">
        <v>592</v>
      </c>
    </row>
    <row r="74" spans="1:7" ht="30" x14ac:dyDescent="0.25">
      <c r="A74" s="15" t="s">
        <v>163</v>
      </c>
      <c r="B74" s="15" t="s">
        <v>16</v>
      </c>
      <c r="C74" s="15" t="s">
        <v>164</v>
      </c>
      <c r="D74" s="15" t="s">
        <v>508</v>
      </c>
      <c r="E74" s="19">
        <v>0</v>
      </c>
      <c r="F74" s="18">
        <v>2</v>
      </c>
      <c r="G74" s="15" t="s">
        <v>592</v>
      </c>
    </row>
    <row r="75" spans="1:7" ht="30" x14ac:dyDescent="0.25">
      <c r="A75" s="15" t="s">
        <v>165</v>
      </c>
      <c r="B75" s="15" t="s">
        <v>16</v>
      </c>
      <c r="C75" s="15" t="s">
        <v>166</v>
      </c>
      <c r="D75" s="15" t="s">
        <v>509</v>
      </c>
      <c r="E75" s="19">
        <v>0</v>
      </c>
      <c r="F75" s="18">
        <v>2</v>
      </c>
      <c r="G75" s="15" t="s">
        <v>592</v>
      </c>
    </row>
    <row r="76" spans="1:7" ht="75" x14ac:dyDescent="0.25">
      <c r="A76" s="15" t="s">
        <v>167</v>
      </c>
      <c r="B76" s="15" t="s">
        <v>18</v>
      </c>
      <c r="C76" s="15" t="s">
        <v>168</v>
      </c>
      <c r="D76" s="15" t="s">
        <v>510</v>
      </c>
      <c r="E76" s="19">
        <v>1940400000</v>
      </c>
      <c r="F76" s="18">
        <v>1</v>
      </c>
      <c r="G76" s="15" t="s">
        <v>593</v>
      </c>
    </row>
    <row r="77" spans="1:7" ht="45" x14ac:dyDescent="0.25">
      <c r="A77" s="15" t="s">
        <v>169</v>
      </c>
      <c r="B77" s="15" t="s">
        <v>16</v>
      </c>
      <c r="C77" s="15" t="s">
        <v>170</v>
      </c>
      <c r="D77" s="15" t="s">
        <v>453</v>
      </c>
      <c r="E77" s="19">
        <v>0</v>
      </c>
      <c r="F77" s="18">
        <v>1</v>
      </c>
      <c r="G77" s="15" t="s">
        <v>592</v>
      </c>
    </row>
    <row r="78" spans="1:7" ht="30" x14ac:dyDescent="0.25">
      <c r="A78" s="15" t="s">
        <v>171</v>
      </c>
      <c r="B78" s="15" t="s">
        <v>16</v>
      </c>
      <c r="C78" s="15" t="s">
        <v>172</v>
      </c>
      <c r="D78" s="15" t="s">
        <v>119</v>
      </c>
      <c r="E78" s="19">
        <v>0</v>
      </c>
      <c r="F78" s="18">
        <v>1</v>
      </c>
      <c r="G78" s="15" t="s">
        <v>592</v>
      </c>
    </row>
    <row r="79" spans="1:7" ht="30" x14ac:dyDescent="0.25">
      <c r="A79" s="15" t="s">
        <v>173</v>
      </c>
      <c r="B79" s="15" t="s">
        <v>16</v>
      </c>
      <c r="C79" s="15" t="s">
        <v>174</v>
      </c>
      <c r="D79" s="15" t="s">
        <v>509</v>
      </c>
      <c r="E79" s="19">
        <v>0</v>
      </c>
      <c r="F79" s="18">
        <v>1</v>
      </c>
      <c r="G79" s="15" t="s">
        <v>592</v>
      </c>
    </row>
    <row r="80" spans="1:7" x14ac:dyDescent="0.25">
      <c r="A80" s="15" t="s">
        <v>175</v>
      </c>
      <c r="B80" s="15" t="s">
        <v>16</v>
      </c>
      <c r="C80" s="15" t="s">
        <v>176</v>
      </c>
      <c r="D80" s="15" t="s">
        <v>119</v>
      </c>
      <c r="E80" s="19">
        <v>0</v>
      </c>
      <c r="F80" s="18">
        <v>1</v>
      </c>
      <c r="G80" s="15" t="s">
        <v>593</v>
      </c>
    </row>
    <row r="81" spans="1:7" ht="30" x14ac:dyDescent="0.25">
      <c r="A81" s="15" t="s">
        <v>177</v>
      </c>
      <c r="B81" s="15" t="s">
        <v>16</v>
      </c>
      <c r="C81" s="15" t="s">
        <v>178</v>
      </c>
      <c r="D81" s="15" t="s">
        <v>511</v>
      </c>
      <c r="E81" s="19">
        <v>0</v>
      </c>
      <c r="F81" s="18">
        <v>2</v>
      </c>
      <c r="G81" s="15" t="s">
        <v>594</v>
      </c>
    </row>
    <row r="82" spans="1:7" ht="45" x14ac:dyDescent="0.25">
      <c r="A82" s="15" t="s">
        <v>179</v>
      </c>
      <c r="B82" s="15" t="s">
        <v>16</v>
      </c>
      <c r="C82" s="15" t="s">
        <v>180</v>
      </c>
      <c r="D82" s="15" t="s">
        <v>493</v>
      </c>
      <c r="E82" s="19">
        <v>0</v>
      </c>
      <c r="F82" s="18">
        <v>2</v>
      </c>
      <c r="G82" s="15" t="s">
        <v>592</v>
      </c>
    </row>
    <row r="83" spans="1:7" ht="30" x14ac:dyDescent="0.25">
      <c r="A83" s="15" t="s">
        <v>181</v>
      </c>
      <c r="B83" s="15" t="s">
        <v>8</v>
      </c>
      <c r="C83" s="15" t="s">
        <v>182</v>
      </c>
      <c r="D83" s="15" t="s">
        <v>512</v>
      </c>
      <c r="E83" s="19">
        <v>0</v>
      </c>
      <c r="F83" s="18">
        <v>2</v>
      </c>
      <c r="G83" s="15" t="s">
        <v>592</v>
      </c>
    </row>
    <row r="84" spans="1:7" ht="60" x14ac:dyDescent="0.25">
      <c r="A84" s="15" t="s">
        <v>183</v>
      </c>
      <c r="B84" s="15" t="s">
        <v>8</v>
      </c>
      <c r="C84" s="15" t="s">
        <v>160</v>
      </c>
      <c r="D84" s="15" t="s">
        <v>513</v>
      </c>
      <c r="E84" s="19">
        <v>0</v>
      </c>
      <c r="F84" s="18">
        <v>2</v>
      </c>
      <c r="G84" s="15" t="s">
        <v>592</v>
      </c>
    </row>
    <row r="85" spans="1:7" ht="75" x14ac:dyDescent="0.25">
      <c r="A85" s="15" t="s">
        <v>184</v>
      </c>
      <c r="B85" s="15" t="s">
        <v>17</v>
      </c>
      <c r="C85" s="15" t="s">
        <v>185</v>
      </c>
      <c r="D85" s="15" t="s">
        <v>514</v>
      </c>
      <c r="E85" s="19">
        <v>329284031179</v>
      </c>
      <c r="F85" s="18">
        <v>1</v>
      </c>
      <c r="G85" s="15" t="s">
        <v>594</v>
      </c>
    </row>
    <row r="86" spans="1:7" ht="30" x14ac:dyDescent="0.25">
      <c r="A86" s="15" t="s">
        <v>186</v>
      </c>
      <c r="B86" s="15" t="s">
        <v>17</v>
      </c>
      <c r="C86" s="15" t="s">
        <v>187</v>
      </c>
      <c r="D86" s="15" t="s">
        <v>515</v>
      </c>
      <c r="E86" s="19">
        <v>19190922295</v>
      </c>
      <c r="F86" s="18">
        <v>1</v>
      </c>
      <c r="G86" s="15" t="s">
        <v>592</v>
      </c>
    </row>
    <row r="87" spans="1:7" ht="30" x14ac:dyDescent="0.25">
      <c r="A87" s="15" t="s">
        <v>188</v>
      </c>
      <c r="B87" s="15" t="s">
        <v>17</v>
      </c>
      <c r="C87" s="15" t="s">
        <v>189</v>
      </c>
      <c r="D87" s="15" t="s">
        <v>456</v>
      </c>
      <c r="E87" s="19">
        <v>14211170192</v>
      </c>
      <c r="F87" s="18">
        <v>1</v>
      </c>
      <c r="G87" s="15" t="s">
        <v>593</v>
      </c>
    </row>
    <row r="88" spans="1:7" x14ac:dyDescent="0.25">
      <c r="A88" s="15" t="s">
        <v>190</v>
      </c>
      <c r="B88" s="15" t="s">
        <v>8</v>
      </c>
      <c r="C88" s="15" t="s">
        <v>191</v>
      </c>
      <c r="D88" s="15" t="s">
        <v>516</v>
      </c>
      <c r="E88" s="19">
        <v>0</v>
      </c>
      <c r="F88" s="18">
        <v>2</v>
      </c>
      <c r="G88" s="15" t="s">
        <v>592</v>
      </c>
    </row>
    <row r="89" spans="1:7" ht="45" x14ac:dyDescent="0.25">
      <c r="A89" s="15" t="s">
        <v>192</v>
      </c>
      <c r="B89" s="15" t="s">
        <v>17</v>
      </c>
      <c r="C89" s="15" t="s">
        <v>193</v>
      </c>
      <c r="D89" s="15" t="s">
        <v>517</v>
      </c>
      <c r="E89" s="19">
        <v>138500000</v>
      </c>
      <c r="F89" s="18">
        <v>2</v>
      </c>
      <c r="G89" s="15" t="s">
        <v>592</v>
      </c>
    </row>
    <row r="90" spans="1:7" ht="30" x14ac:dyDescent="0.25">
      <c r="A90" s="15" t="s">
        <v>194</v>
      </c>
      <c r="B90" s="15" t="s">
        <v>8</v>
      </c>
      <c r="C90" s="15" t="s">
        <v>195</v>
      </c>
      <c r="D90" s="15" t="s">
        <v>484</v>
      </c>
      <c r="E90" s="19">
        <v>0</v>
      </c>
      <c r="F90" s="18">
        <v>1</v>
      </c>
      <c r="G90" s="15" t="s">
        <v>592</v>
      </c>
    </row>
    <row r="91" spans="1:7" ht="30" x14ac:dyDescent="0.25">
      <c r="A91" s="15" t="s">
        <v>196</v>
      </c>
      <c r="B91" s="15" t="s">
        <v>15</v>
      </c>
      <c r="C91" s="15" t="s">
        <v>197</v>
      </c>
      <c r="D91" s="15" t="s">
        <v>518</v>
      </c>
      <c r="E91" s="19">
        <v>999321818</v>
      </c>
      <c r="F91" s="18">
        <v>1</v>
      </c>
      <c r="G91" s="15" t="s">
        <v>592</v>
      </c>
    </row>
    <row r="92" spans="1:7" ht="30" x14ac:dyDescent="0.25">
      <c r="A92" s="15" t="s">
        <v>198</v>
      </c>
      <c r="B92" s="15" t="s">
        <v>18</v>
      </c>
      <c r="C92" s="15" t="s">
        <v>199</v>
      </c>
      <c r="D92" s="15" t="s">
        <v>519</v>
      </c>
      <c r="E92" s="19">
        <v>221586057</v>
      </c>
      <c r="F92" s="18">
        <v>2</v>
      </c>
      <c r="G92" s="15" t="s">
        <v>592</v>
      </c>
    </row>
    <row r="93" spans="1:7" ht="30" x14ac:dyDescent="0.25">
      <c r="A93" s="15" t="s">
        <v>200</v>
      </c>
      <c r="B93" s="15" t="s">
        <v>17</v>
      </c>
      <c r="C93" s="15" t="s">
        <v>189</v>
      </c>
      <c r="D93" s="15" t="s">
        <v>520</v>
      </c>
      <c r="E93" s="19">
        <v>4456296835</v>
      </c>
      <c r="F93" s="18">
        <v>1</v>
      </c>
      <c r="G93" s="15" t="s">
        <v>593</v>
      </c>
    </row>
    <row r="94" spans="1:7" ht="30" x14ac:dyDescent="0.25">
      <c r="A94" s="15" t="s">
        <v>201</v>
      </c>
      <c r="B94" s="15" t="s">
        <v>19</v>
      </c>
      <c r="C94" s="15" t="s">
        <v>202</v>
      </c>
      <c r="D94" s="15" t="s">
        <v>521</v>
      </c>
      <c r="E94" s="19">
        <v>0</v>
      </c>
      <c r="F94" s="18">
        <v>1</v>
      </c>
      <c r="G94" s="15" t="s">
        <v>592</v>
      </c>
    </row>
    <row r="95" spans="1:7" ht="30" x14ac:dyDescent="0.25">
      <c r="A95" s="15" t="s">
        <v>203</v>
      </c>
      <c r="B95" s="15" t="s">
        <v>8</v>
      </c>
      <c r="C95" s="15" t="s">
        <v>204</v>
      </c>
      <c r="D95" s="15" t="s">
        <v>522</v>
      </c>
      <c r="E95" s="19">
        <v>0</v>
      </c>
      <c r="F95" s="18">
        <v>2</v>
      </c>
      <c r="G95" s="15" t="s">
        <v>592</v>
      </c>
    </row>
    <row r="96" spans="1:7" ht="30" x14ac:dyDescent="0.25">
      <c r="A96" s="15" t="s">
        <v>205</v>
      </c>
      <c r="B96" s="15" t="s">
        <v>18</v>
      </c>
      <c r="C96" s="15" t="s">
        <v>206</v>
      </c>
      <c r="D96" s="15" t="s">
        <v>487</v>
      </c>
      <c r="E96" s="19">
        <v>165969898</v>
      </c>
      <c r="F96" s="18">
        <v>2</v>
      </c>
      <c r="G96" s="15" t="s">
        <v>594</v>
      </c>
    </row>
    <row r="97" spans="1:7" ht="30" x14ac:dyDescent="0.25">
      <c r="A97" s="15" t="s">
        <v>207</v>
      </c>
      <c r="B97" s="15" t="s">
        <v>16</v>
      </c>
      <c r="C97" s="15" t="s">
        <v>208</v>
      </c>
      <c r="D97" s="15" t="s">
        <v>523</v>
      </c>
      <c r="E97" s="19">
        <v>0</v>
      </c>
      <c r="F97" s="18">
        <v>1</v>
      </c>
      <c r="G97" s="15" t="s">
        <v>593</v>
      </c>
    </row>
    <row r="98" spans="1:7" ht="45" x14ac:dyDescent="0.25">
      <c r="A98" s="15" t="s">
        <v>209</v>
      </c>
      <c r="B98" s="15" t="s">
        <v>17</v>
      </c>
      <c r="C98" s="15" t="s">
        <v>210</v>
      </c>
      <c r="D98" s="15" t="s">
        <v>522</v>
      </c>
      <c r="E98" s="19">
        <v>0</v>
      </c>
      <c r="F98" s="18">
        <v>1</v>
      </c>
      <c r="G98" s="15" t="s">
        <v>592</v>
      </c>
    </row>
    <row r="99" spans="1:7" ht="30" x14ac:dyDescent="0.25">
      <c r="A99" s="15" t="s">
        <v>211</v>
      </c>
      <c r="B99" s="15" t="s">
        <v>17</v>
      </c>
      <c r="C99" s="15" t="s">
        <v>212</v>
      </c>
      <c r="D99" s="15" t="s">
        <v>522</v>
      </c>
      <c r="E99" s="19">
        <v>687506386</v>
      </c>
      <c r="F99" s="18">
        <v>2</v>
      </c>
      <c r="G99" s="15" t="s">
        <v>593</v>
      </c>
    </row>
    <row r="100" spans="1:7" ht="30" x14ac:dyDescent="0.25">
      <c r="A100" s="15" t="s">
        <v>213</v>
      </c>
      <c r="B100" s="15" t="s">
        <v>18</v>
      </c>
      <c r="C100" s="15" t="s">
        <v>214</v>
      </c>
      <c r="D100" s="15" t="s">
        <v>487</v>
      </c>
      <c r="E100" s="19">
        <v>7530608000</v>
      </c>
      <c r="F100" s="18">
        <v>1</v>
      </c>
      <c r="G100" s="15" t="s">
        <v>593</v>
      </c>
    </row>
    <row r="101" spans="1:7" ht="30" x14ac:dyDescent="0.25">
      <c r="A101" s="15" t="s">
        <v>215</v>
      </c>
      <c r="B101" s="15" t="s">
        <v>17</v>
      </c>
      <c r="C101" s="15" t="s">
        <v>216</v>
      </c>
      <c r="D101" s="15" t="s">
        <v>522</v>
      </c>
      <c r="E101" s="19">
        <v>500000000</v>
      </c>
      <c r="F101" s="18">
        <v>1</v>
      </c>
      <c r="G101" s="15" t="s">
        <v>592</v>
      </c>
    </row>
    <row r="102" spans="1:7" ht="30" x14ac:dyDescent="0.25">
      <c r="A102" s="15" t="s">
        <v>217</v>
      </c>
      <c r="B102" s="15" t="s">
        <v>19</v>
      </c>
      <c r="C102" s="15" t="s">
        <v>218</v>
      </c>
      <c r="D102" s="15" t="s">
        <v>522</v>
      </c>
      <c r="E102" s="19">
        <v>90852600</v>
      </c>
      <c r="F102" s="18">
        <v>2</v>
      </c>
      <c r="G102" s="15" t="s">
        <v>593</v>
      </c>
    </row>
    <row r="103" spans="1:7" ht="45" x14ac:dyDescent="0.25">
      <c r="A103" s="15" t="s">
        <v>219</v>
      </c>
      <c r="B103" s="15" t="s">
        <v>18</v>
      </c>
      <c r="C103" s="15" t="s">
        <v>221</v>
      </c>
      <c r="D103" s="15" t="s">
        <v>524</v>
      </c>
      <c r="E103" s="19">
        <v>21857144</v>
      </c>
      <c r="F103" s="18">
        <v>2</v>
      </c>
      <c r="G103" s="15" t="s">
        <v>592</v>
      </c>
    </row>
    <row r="104" spans="1:7" ht="30" x14ac:dyDescent="0.25">
      <c r="A104" s="15" t="s">
        <v>222</v>
      </c>
      <c r="B104" s="15" t="s">
        <v>18</v>
      </c>
      <c r="C104" s="15" t="s">
        <v>223</v>
      </c>
      <c r="D104" s="15" t="s">
        <v>525</v>
      </c>
      <c r="E104" s="19">
        <v>3575768762</v>
      </c>
      <c r="F104" s="18">
        <v>2</v>
      </c>
      <c r="G104" s="15" t="s">
        <v>592</v>
      </c>
    </row>
    <row r="105" spans="1:7" ht="30" x14ac:dyDescent="0.25">
      <c r="A105" s="15" t="s">
        <v>224</v>
      </c>
      <c r="B105" s="15" t="s">
        <v>8</v>
      </c>
      <c r="C105" s="15" t="s">
        <v>225</v>
      </c>
      <c r="D105" s="15" t="s">
        <v>526</v>
      </c>
      <c r="E105" s="19">
        <v>0</v>
      </c>
      <c r="F105" s="18">
        <v>1</v>
      </c>
      <c r="G105" s="15" t="s">
        <v>593</v>
      </c>
    </row>
    <row r="106" spans="1:7" ht="45" x14ac:dyDescent="0.25">
      <c r="A106" s="15" t="s">
        <v>226</v>
      </c>
      <c r="B106" s="15" t="s">
        <v>17</v>
      </c>
      <c r="C106" s="15" t="s">
        <v>227</v>
      </c>
      <c r="D106" s="15" t="s">
        <v>522</v>
      </c>
      <c r="E106" s="19">
        <v>0</v>
      </c>
      <c r="F106" s="18">
        <v>1</v>
      </c>
      <c r="G106" s="15" t="s">
        <v>592</v>
      </c>
    </row>
    <row r="107" spans="1:7" ht="60" x14ac:dyDescent="0.25">
      <c r="A107" s="15" t="s">
        <v>228</v>
      </c>
      <c r="B107" s="15" t="s">
        <v>17</v>
      </c>
      <c r="C107" s="15" t="s">
        <v>229</v>
      </c>
      <c r="D107" s="15" t="s">
        <v>522</v>
      </c>
      <c r="E107" s="19">
        <v>0</v>
      </c>
      <c r="F107" s="18">
        <v>1</v>
      </c>
      <c r="G107" s="15" t="s">
        <v>593</v>
      </c>
    </row>
    <row r="108" spans="1:7" ht="45" x14ac:dyDescent="0.25">
      <c r="A108" s="15" t="s">
        <v>230</v>
      </c>
      <c r="B108" s="15" t="s">
        <v>17</v>
      </c>
      <c r="C108" s="15" t="s">
        <v>231</v>
      </c>
      <c r="D108" s="15" t="s">
        <v>522</v>
      </c>
      <c r="E108" s="19">
        <v>0</v>
      </c>
      <c r="F108" s="18">
        <v>2</v>
      </c>
      <c r="G108" s="15" t="s">
        <v>592</v>
      </c>
    </row>
    <row r="109" spans="1:7" ht="30" x14ac:dyDescent="0.25">
      <c r="A109" s="15" t="s">
        <v>232</v>
      </c>
      <c r="B109" s="15" t="s">
        <v>17</v>
      </c>
      <c r="C109" s="15" t="s">
        <v>233</v>
      </c>
      <c r="D109" s="15" t="s">
        <v>522</v>
      </c>
      <c r="E109" s="19">
        <v>3738711106</v>
      </c>
      <c r="F109" s="18">
        <v>1</v>
      </c>
      <c r="G109" s="15" t="s">
        <v>593</v>
      </c>
    </row>
    <row r="110" spans="1:7" ht="30" x14ac:dyDescent="0.25">
      <c r="A110" s="15" t="s">
        <v>234</v>
      </c>
      <c r="B110" s="15" t="s">
        <v>17</v>
      </c>
      <c r="C110" s="15" t="s">
        <v>235</v>
      </c>
      <c r="D110" s="15" t="s">
        <v>119</v>
      </c>
      <c r="E110" s="19">
        <v>9042201500</v>
      </c>
      <c r="F110" s="18">
        <v>1</v>
      </c>
      <c r="G110" s="15" t="s">
        <v>592</v>
      </c>
    </row>
    <row r="111" spans="1:7" ht="30" x14ac:dyDescent="0.25">
      <c r="A111" s="15" t="s">
        <v>236</v>
      </c>
      <c r="B111" s="15" t="s">
        <v>9</v>
      </c>
      <c r="C111" s="15" t="s">
        <v>237</v>
      </c>
      <c r="D111" s="15" t="s">
        <v>527</v>
      </c>
      <c r="E111" s="19">
        <v>5178459200</v>
      </c>
      <c r="F111" s="18">
        <v>1</v>
      </c>
      <c r="G111" s="15" t="s">
        <v>592</v>
      </c>
    </row>
    <row r="112" spans="1:7" ht="30" x14ac:dyDescent="0.25">
      <c r="A112" s="15" t="s">
        <v>238</v>
      </c>
      <c r="B112" s="15" t="s">
        <v>17</v>
      </c>
      <c r="C112" s="15" t="s">
        <v>239</v>
      </c>
      <c r="D112" s="15" t="s">
        <v>493</v>
      </c>
      <c r="E112" s="19">
        <v>1907118635</v>
      </c>
      <c r="F112" s="18">
        <v>2</v>
      </c>
      <c r="G112" s="15" t="s">
        <v>593</v>
      </c>
    </row>
    <row r="113" spans="1:7" ht="30" x14ac:dyDescent="0.25">
      <c r="A113" s="15" t="s">
        <v>220</v>
      </c>
      <c r="B113" s="15" t="s">
        <v>17</v>
      </c>
      <c r="C113" s="15" t="s">
        <v>240</v>
      </c>
      <c r="D113" s="15" t="s">
        <v>528</v>
      </c>
      <c r="E113" s="19">
        <v>3019984000</v>
      </c>
      <c r="F113" s="18">
        <v>1</v>
      </c>
      <c r="G113" s="15" t="s">
        <v>593</v>
      </c>
    </row>
    <row r="114" spans="1:7" ht="30" x14ac:dyDescent="0.25">
      <c r="A114" s="15" t="s">
        <v>241</v>
      </c>
      <c r="B114" s="15" t="s">
        <v>20</v>
      </c>
      <c r="C114" s="15" t="s">
        <v>242</v>
      </c>
      <c r="D114" s="15" t="s">
        <v>529</v>
      </c>
      <c r="E114" s="19">
        <v>0</v>
      </c>
      <c r="F114" s="18">
        <v>1</v>
      </c>
      <c r="G114" s="15" t="s">
        <v>592</v>
      </c>
    </row>
    <row r="115" spans="1:7" ht="30" x14ac:dyDescent="0.25">
      <c r="A115" s="15" t="s">
        <v>243</v>
      </c>
      <c r="B115" s="15" t="s">
        <v>18</v>
      </c>
      <c r="C115" s="15" t="s">
        <v>244</v>
      </c>
      <c r="D115" s="15" t="s">
        <v>530</v>
      </c>
      <c r="E115" s="19">
        <v>375012259</v>
      </c>
      <c r="F115" s="18">
        <v>1</v>
      </c>
      <c r="G115" s="15" t="s">
        <v>593</v>
      </c>
    </row>
    <row r="116" spans="1:7" ht="30" x14ac:dyDescent="0.25">
      <c r="A116" s="15" t="s">
        <v>245</v>
      </c>
      <c r="B116" s="15" t="s">
        <v>15</v>
      </c>
      <c r="C116" s="15" t="s">
        <v>246</v>
      </c>
      <c r="D116" s="15" t="s">
        <v>531</v>
      </c>
      <c r="E116" s="19">
        <v>12156419</v>
      </c>
      <c r="F116" s="18">
        <v>1</v>
      </c>
      <c r="G116" s="15" t="s">
        <v>592</v>
      </c>
    </row>
    <row r="117" spans="1:7" ht="45" x14ac:dyDescent="0.25">
      <c r="A117" s="15" t="s">
        <v>247</v>
      </c>
      <c r="B117" s="15" t="s">
        <v>17</v>
      </c>
      <c r="C117" s="15" t="s">
        <v>248</v>
      </c>
      <c r="D117" s="15" t="s">
        <v>493</v>
      </c>
      <c r="E117" s="19">
        <v>64186177</v>
      </c>
      <c r="F117" s="18">
        <v>2</v>
      </c>
      <c r="G117" s="15" t="s">
        <v>593</v>
      </c>
    </row>
    <row r="118" spans="1:7" ht="30" x14ac:dyDescent="0.25">
      <c r="A118" s="15" t="s">
        <v>249</v>
      </c>
      <c r="B118" s="15" t="s">
        <v>8</v>
      </c>
      <c r="C118" s="15" t="s">
        <v>250</v>
      </c>
      <c r="D118" s="15" t="s">
        <v>532</v>
      </c>
      <c r="E118" s="19">
        <v>0</v>
      </c>
      <c r="F118" s="18">
        <v>2</v>
      </c>
      <c r="G118" s="15" t="s">
        <v>593</v>
      </c>
    </row>
    <row r="119" spans="1:7" x14ac:dyDescent="0.25">
      <c r="A119" s="15" t="s">
        <v>251</v>
      </c>
      <c r="B119" s="15" t="s">
        <v>16</v>
      </c>
      <c r="C119" s="15" t="s">
        <v>252</v>
      </c>
      <c r="D119" s="15" t="s">
        <v>522</v>
      </c>
      <c r="E119" s="19">
        <v>0</v>
      </c>
      <c r="F119" s="18">
        <v>1</v>
      </c>
      <c r="G119" s="15" t="s">
        <v>592</v>
      </c>
    </row>
    <row r="120" spans="1:7" ht="30" x14ac:dyDescent="0.25">
      <c r="A120" s="15" t="s">
        <v>253</v>
      </c>
      <c r="B120" s="15" t="s">
        <v>16</v>
      </c>
      <c r="C120" s="15" t="s">
        <v>254</v>
      </c>
      <c r="D120" s="15" t="s">
        <v>522</v>
      </c>
      <c r="E120" s="19">
        <v>0</v>
      </c>
      <c r="F120" s="18">
        <v>1</v>
      </c>
      <c r="G120" s="15" t="s">
        <v>593</v>
      </c>
    </row>
    <row r="121" spans="1:7" ht="30" x14ac:dyDescent="0.25">
      <c r="A121" s="15" t="s">
        <v>255</v>
      </c>
      <c r="B121" s="15" t="s">
        <v>16</v>
      </c>
      <c r="C121" s="15" t="s">
        <v>256</v>
      </c>
      <c r="D121" s="15" t="s">
        <v>493</v>
      </c>
      <c r="E121" s="19">
        <v>0</v>
      </c>
      <c r="F121" s="18">
        <v>1</v>
      </c>
      <c r="G121" s="15" t="s">
        <v>592</v>
      </c>
    </row>
    <row r="122" spans="1:7" ht="30" x14ac:dyDescent="0.25">
      <c r="A122" s="15" t="s">
        <v>257</v>
      </c>
      <c r="B122" s="15" t="s">
        <v>8</v>
      </c>
      <c r="C122" s="15" t="s">
        <v>258</v>
      </c>
      <c r="D122" s="15" t="s">
        <v>533</v>
      </c>
      <c r="E122" s="19">
        <v>0</v>
      </c>
      <c r="F122" s="18">
        <v>2</v>
      </c>
      <c r="G122" s="15" t="s">
        <v>592</v>
      </c>
    </row>
    <row r="123" spans="1:7" x14ac:dyDescent="0.25">
      <c r="A123" s="15" t="s">
        <v>259</v>
      </c>
      <c r="B123" s="15" t="s">
        <v>8</v>
      </c>
      <c r="C123" s="15" t="s">
        <v>260</v>
      </c>
      <c r="D123" s="15" t="s">
        <v>534</v>
      </c>
      <c r="E123" s="19">
        <v>0</v>
      </c>
      <c r="F123" s="18">
        <v>2</v>
      </c>
      <c r="G123" s="15" t="s">
        <v>593</v>
      </c>
    </row>
    <row r="124" spans="1:7" ht="30" x14ac:dyDescent="0.25">
      <c r="A124" s="15" t="s">
        <v>261</v>
      </c>
      <c r="B124" s="15" t="s">
        <v>17</v>
      </c>
      <c r="C124" s="15" t="s">
        <v>262</v>
      </c>
      <c r="D124" s="15" t="s">
        <v>456</v>
      </c>
      <c r="E124" s="19">
        <v>13869793</v>
      </c>
      <c r="F124" s="18">
        <v>1</v>
      </c>
      <c r="G124" s="15" t="s">
        <v>593</v>
      </c>
    </row>
    <row r="125" spans="1:7" ht="30" x14ac:dyDescent="0.25">
      <c r="A125" s="15" t="s">
        <v>263</v>
      </c>
      <c r="B125" s="15" t="s">
        <v>18</v>
      </c>
      <c r="C125" s="15" t="s">
        <v>264</v>
      </c>
      <c r="D125" s="15" t="s">
        <v>525</v>
      </c>
      <c r="E125" s="19">
        <v>6525000000</v>
      </c>
      <c r="F125" s="18">
        <v>1</v>
      </c>
      <c r="G125" s="15" t="s">
        <v>593</v>
      </c>
    </row>
    <row r="126" spans="1:7" ht="30" x14ac:dyDescent="0.25">
      <c r="A126" s="15" t="s">
        <v>265</v>
      </c>
      <c r="B126" s="15" t="s">
        <v>8</v>
      </c>
      <c r="C126" s="15" t="s">
        <v>266</v>
      </c>
      <c r="D126" s="15" t="s">
        <v>534</v>
      </c>
      <c r="E126" s="19">
        <v>0</v>
      </c>
      <c r="F126" s="18">
        <v>2</v>
      </c>
      <c r="G126" s="15" t="s">
        <v>593</v>
      </c>
    </row>
    <row r="127" spans="1:7" ht="30" x14ac:dyDescent="0.25">
      <c r="A127" s="15" t="s">
        <v>267</v>
      </c>
      <c r="B127" s="15" t="s">
        <v>17</v>
      </c>
      <c r="C127" s="15" t="s">
        <v>268</v>
      </c>
      <c r="D127" s="15" t="s">
        <v>119</v>
      </c>
      <c r="E127" s="19">
        <v>160769000</v>
      </c>
      <c r="F127" s="18">
        <v>2</v>
      </c>
      <c r="G127" s="15" t="s">
        <v>592</v>
      </c>
    </row>
    <row r="128" spans="1:7" ht="30" x14ac:dyDescent="0.25">
      <c r="A128" s="15" t="s">
        <v>269</v>
      </c>
      <c r="B128" s="15" t="s">
        <v>8</v>
      </c>
      <c r="C128" s="15" t="s">
        <v>270</v>
      </c>
      <c r="D128" s="15" t="s">
        <v>534</v>
      </c>
      <c r="E128" s="19">
        <v>0</v>
      </c>
      <c r="F128" s="18">
        <v>1</v>
      </c>
      <c r="G128" s="15" t="s">
        <v>592</v>
      </c>
    </row>
    <row r="129" spans="1:7" ht="30" x14ac:dyDescent="0.25">
      <c r="A129" s="15" t="s">
        <v>271</v>
      </c>
      <c r="B129" s="15" t="s">
        <v>17</v>
      </c>
      <c r="C129" s="15" t="s">
        <v>272</v>
      </c>
      <c r="D129" s="15" t="s">
        <v>522</v>
      </c>
      <c r="E129" s="19">
        <v>325000000</v>
      </c>
      <c r="F129" s="18">
        <v>1</v>
      </c>
      <c r="G129" s="15" t="s">
        <v>592</v>
      </c>
    </row>
    <row r="130" spans="1:7" ht="30" x14ac:dyDescent="0.25">
      <c r="A130" s="15" t="s">
        <v>273</v>
      </c>
      <c r="B130" s="15" t="s">
        <v>16</v>
      </c>
      <c r="C130" s="15" t="s">
        <v>274</v>
      </c>
      <c r="D130" s="15" t="s">
        <v>456</v>
      </c>
      <c r="E130" s="19">
        <v>0</v>
      </c>
      <c r="F130" s="18">
        <v>1</v>
      </c>
      <c r="G130" s="15" t="s">
        <v>592</v>
      </c>
    </row>
    <row r="131" spans="1:7" ht="30" x14ac:dyDescent="0.25">
      <c r="A131" s="15" t="s">
        <v>275</v>
      </c>
      <c r="B131" s="15" t="s">
        <v>16</v>
      </c>
      <c r="C131" s="15" t="s">
        <v>276</v>
      </c>
      <c r="D131" s="15" t="s">
        <v>453</v>
      </c>
      <c r="E131" s="19">
        <v>0</v>
      </c>
      <c r="F131" s="18">
        <v>1</v>
      </c>
      <c r="G131" s="15" t="s">
        <v>592</v>
      </c>
    </row>
    <row r="132" spans="1:7" ht="30" x14ac:dyDescent="0.25">
      <c r="A132" s="15" t="s">
        <v>277</v>
      </c>
      <c r="B132" s="15" t="s">
        <v>16</v>
      </c>
      <c r="C132" s="15" t="s">
        <v>278</v>
      </c>
      <c r="D132" s="15" t="s">
        <v>119</v>
      </c>
      <c r="E132" s="19">
        <v>0</v>
      </c>
      <c r="F132" s="18">
        <v>1</v>
      </c>
      <c r="G132" s="15" t="s">
        <v>592</v>
      </c>
    </row>
    <row r="133" spans="1:7" ht="30" x14ac:dyDescent="0.25">
      <c r="A133" s="15" t="s">
        <v>279</v>
      </c>
      <c r="B133" s="15" t="s">
        <v>16</v>
      </c>
      <c r="C133" s="15" t="s">
        <v>280</v>
      </c>
      <c r="D133" s="15" t="s">
        <v>453</v>
      </c>
      <c r="E133" s="19">
        <v>0</v>
      </c>
      <c r="F133" s="18">
        <v>1</v>
      </c>
      <c r="G133" s="15" t="s">
        <v>593</v>
      </c>
    </row>
    <row r="134" spans="1:7" ht="45" x14ac:dyDescent="0.25">
      <c r="A134" s="15" t="s">
        <v>281</v>
      </c>
      <c r="B134" s="15" t="s">
        <v>8</v>
      </c>
      <c r="C134" s="15" t="s">
        <v>282</v>
      </c>
      <c r="D134" s="15" t="s">
        <v>535</v>
      </c>
      <c r="E134" s="19">
        <v>0</v>
      </c>
      <c r="F134" s="18">
        <v>1</v>
      </c>
      <c r="G134" s="15" t="s">
        <v>592</v>
      </c>
    </row>
    <row r="135" spans="1:7" ht="30" x14ac:dyDescent="0.25">
      <c r="A135" s="15" t="s">
        <v>283</v>
      </c>
      <c r="B135" s="15" t="s">
        <v>18</v>
      </c>
      <c r="C135" s="15" t="s">
        <v>284</v>
      </c>
      <c r="D135" s="15" t="s">
        <v>487</v>
      </c>
      <c r="E135" s="19">
        <v>68000000</v>
      </c>
      <c r="F135" s="18">
        <v>2</v>
      </c>
      <c r="G135" s="15" t="s">
        <v>594</v>
      </c>
    </row>
    <row r="136" spans="1:7" ht="30" x14ac:dyDescent="0.25">
      <c r="A136" s="15" t="s">
        <v>285</v>
      </c>
      <c r="B136" s="15" t="s">
        <v>8</v>
      </c>
      <c r="C136" s="15" t="s">
        <v>286</v>
      </c>
      <c r="D136" s="15" t="s">
        <v>534</v>
      </c>
      <c r="E136" s="19">
        <v>0</v>
      </c>
      <c r="F136" s="18">
        <v>1</v>
      </c>
      <c r="G136" s="15" t="s">
        <v>593</v>
      </c>
    </row>
    <row r="137" spans="1:7" ht="30" x14ac:dyDescent="0.25">
      <c r="A137" s="15" t="s">
        <v>287</v>
      </c>
      <c r="B137" s="15" t="s">
        <v>18</v>
      </c>
      <c r="C137" s="15" t="s">
        <v>288</v>
      </c>
      <c r="D137" s="15" t="s">
        <v>487</v>
      </c>
      <c r="E137" s="19">
        <v>716225549</v>
      </c>
      <c r="F137" s="18">
        <v>1</v>
      </c>
      <c r="G137" s="15" t="s">
        <v>592</v>
      </c>
    </row>
    <row r="138" spans="1:7" ht="30" x14ac:dyDescent="0.25">
      <c r="A138" s="15" t="s">
        <v>289</v>
      </c>
      <c r="B138" s="15" t="s">
        <v>8</v>
      </c>
      <c r="C138" s="15" t="s">
        <v>290</v>
      </c>
      <c r="D138" s="15" t="s">
        <v>534</v>
      </c>
      <c r="E138" s="19">
        <v>0</v>
      </c>
      <c r="F138" s="18">
        <v>2</v>
      </c>
      <c r="G138" s="15" t="s">
        <v>592</v>
      </c>
    </row>
    <row r="139" spans="1:7" ht="30" x14ac:dyDescent="0.25">
      <c r="A139" s="15" t="s">
        <v>291</v>
      </c>
      <c r="B139" s="15" t="s">
        <v>16</v>
      </c>
      <c r="C139" s="15" t="s">
        <v>292</v>
      </c>
      <c r="D139" s="15" t="s">
        <v>493</v>
      </c>
      <c r="E139" s="19">
        <v>0</v>
      </c>
      <c r="F139" s="18">
        <v>1</v>
      </c>
      <c r="G139" s="15" t="s">
        <v>592</v>
      </c>
    </row>
    <row r="140" spans="1:7" ht="30" x14ac:dyDescent="0.25">
      <c r="A140" s="15" t="s">
        <v>293</v>
      </c>
      <c r="B140" s="15" t="s">
        <v>8</v>
      </c>
      <c r="C140" s="15" t="s">
        <v>294</v>
      </c>
      <c r="D140" s="15" t="s">
        <v>536</v>
      </c>
      <c r="E140" s="19">
        <v>0</v>
      </c>
      <c r="F140" s="18">
        <v>1</v>
      </c>
      <c r="G140" s="15" t="s">
        <v>593</v>
      </c>
    </row>
    <row r="141" spans="1:7" ht="30" x14ac:dyDescent="0.25">
      <c r="A141" s="15" t="s">
        <v>295</v>
      </c>
      <c r="B141" s="15" t="s">
        <v>16</v>
      </c>
      <c r="C141" s="15" t="s">
        <v>296</v>
      </c>
      <c r="D141" s="15" t="s">
        <v>453</v>
      </c>
      <c r="E141" s="19">
        <v>0</v>
      </c>
      <c r="F141" s="18">
        <v>1</v>
      </c>
      <c r="G141" s="15" t="s">
        <v>592</v>
      </c>
    </row>
    <row r="142" spans="1:7" ht="30" x14ac:dyDescent="0.25">
      <c r="A142" s="15" t="s">
        <v>297</v>
      </c>
      <c r="B142" s="15" t="s">
        <v>8</v>
      </c>
      <c r="C142" s="15" t="s">
        <v>298</v>
      </c>
      <c r="D142" s="15" t="s">
        <v>537</v>
      </c>
      <c r="E142" s="19">
        <v>0</v>
      </c>
      <c r="F142" s="18">
        <v>2</v>
      </c>
      <c r="G142" s="15" t="s">
        <v>592</v>
      </c>
    </row>
    <row r="143" spans="1:7" ht="30" x14ac:dyDescent="0.25">
      <c r="A143" s="15" t="s">
        <v>299</v>
      </c>
      <c r="B143" s="15" t="s">
        <v>16</v>
      </c>
      <c r="C143" s="15" t="s">
        <v>300</v>
      </c>
      <c r="D143" s="15" t="s">
        <v>453</v>
      </c>
      <c r="E143" s="19">
        <v>0</v>
      </c>
      <c r="F143" s="18">
        <v>1</v>
      </c>
      <c r="G143" s="15" t="s">
        <v>593</v>
      </c>
    </row>
    <row r="144" spans="1:7" ht="30" x14ac:dyDescent="0.25">
      <c r="A144" s="15" t="s">
        <v>301</v>
      </c>
      <c r="B144" s="15" t="s">
        <v>8</v>
      </c>
      <c r="C144" s="15" t="s">
        <v>302</v>
      </c>
      <c r="D144" s="15" t="s">
        <v>534</v>
      </c>
      <c r="E144" s="19">
        <v>0</v>
      </c>
      <c r="F144" s="18">
        <v>1</v>
      </c>
      <c r="G144" s="15" t="s">
        <v>593</v>
      </c>
    </row>
    <row r="145" spans="1:7" ht="30" x14ac:dyDescent="0.25">
      <c r="A145" s="15" t="s">
        <v>303</v>
      </c>
      <c r="B145" s="15" t="s">
        <v>17</v>
      </c>
      <c r="C145" s="15" t="s">
        <v>304</v>
      </c>
      <c r="D145" s="15" t="s">
        <v>456</v>
      </c>
      <c r="E145" s="19">
        <v>140190000</v>
      </c>
      <c r="F145" s="18">
        <v>1</v>
      </c>
      <c r="G145" s="15" t="s">
        <v>593</v>
      </c>
    </row>
    <row r="146" spans="1:7" ht="45" x14ac:dyDescent="0.25">
      <c r="A146" s="15" t="s">
        <v>305</v>
      </c>
      <c r="B146" s="15" t="s">
        <v>8</v>
      </c>
      <c r="C146" s="15" t="s">
        <v>306</v>
      </c>
      <c r="D146" s="15" t="s">
        <v>534</v>
      </c>
      <c r="E146" s="19">
        <v>0</v>
      </c>
      <c r="F146" s="18">
        <v>2</v>
      </c>
      <c r="G146" s="15" t="s">
        <v>592</v>
      </c>
    </row>
    <row r="147" spans="1:7" ht="30" x14ac:dyDescent="0.25">
      <c r="A147" s="15" t="s">
        <v>307</v>
      </c>
      <c r="B147" s="15" t="s">
        <v>17</v>
      </c>
      <c r="C147" s="15" t="s">
        <v>308</v>
      </c>
      <c r="D147" s="15" t="s">
        <v>456</v>
      </c>
      <c r="E147" s="19">
        <v>156248400</v>
      </c>
      <c r="F147" s="18">
        <v>1</v>
      </c>
      <c r="G147" s="15" t="s">
        <v>592</v>
      </c>
    </row>
    <row r="148" spans="1:7" ht="30" x14ac:dyDescent="0.25">
      <c r="A148" s="15" t="s">
        <v>309</v>
      </c>
      <c r="B148" s="15" t="s">
        <v>8</v>
      </c>
      <c r="C148" s="15" t="s">
        <v>310</v>
      </c>
      <c r="D148" s="15" t="s">
        <v>484</v>
      </c>
      <c r="E148" s="19">
        <v>0</v>
      </c>
      <c r="F148" s="18">
        <v>2</v>
      </c>
      <c r="G148" s="15" t="s">
        <v>592</v>
      </c>
    </row>
    <row r="149" spans="1:7" ht="30" x14ac:dyDescent="0.25">
      <c r="A149" s="15" t="s">
        <v>311</v>
      </c>
      <c r="B149" s="15" t="s">
        <v>8</v>
      </c>
      <c r="C149" s="15" t="s">
        <v>312</v>
      </c>
      <c r="D149" s="15" t="s">
        <v>522</v>
      </c>
      <c r="E149" s="19">
        <v>0</v>
      </c>
      <c r="F149" s="18">
        <v>1</v>
      </c>
      <c r="G149" s="15" t="s">
        <v>593</v>
      </c>
    </row>
    <row r="150" spans="1:7" ht="30" x14ac:dyDescent="0.25">
      <c r="A150" s="15" t="s">
        <v>313</v>
      </c>
      <c r="B150" s="15" t="s">
        <v>8</v>
      </c>
      <c r="C150" s="15" t="s">
        <v>314</v>
      </c>
      <c r="D150" s="15" t="s">
        <v>538</v>
      </c>
      <c r="E150" s="19">
        <v>0</v>
      </c>
      <c r="F150" s="18">
        <v>1</v>
      </c>
      <c r="G150" s="15" t="s">
        <v>592</v>
      </c>
    </row>
    <row r="151" spans="1:7" ht="30" x14ac:dyDescent="0.25">
      <c r="A151" s="15" t="s">
        <v>315</v>
      </c>
      <c r="B151" s="15" t="s">
        <v>18</v>
      </c>
      <c r="C151" s="15" t="s">
        <v>316</v>
      </c>
      <c r="D151" s="15" t="s">
        <v>539</v>
      </c>
      <c r="E151" s="19">
        <v>22828610</v>
      </c>
      <c r="F151" s="18">
        <v>1</v>
      </c>
      <c r="G151" s="15" t="s">
        <v>592</v>
      </c>
    </row>
    <row r="152" spans="1:7" ht="30" x14ac:dyDescent="0.25">
      <c r="A152" s="15" t="s">
        <v>317</v>
      </c>
      <c r="B152" s="15" t="s">
        <v>16</v>
      </c>
      <c r="C152" s="15" t="s">
        <v>318</v>
      </c>
      <c r="D152" s="15" t="s">
        <v>456</v>
      </c>
      <c r="E152" s="19">
        <v>0</v>
      </c>
      <c r="F152" s="18">
        <v>1</v>
      </c>
      <c r="G152" s="15" t="s">
        <v>592</v>
      </c>
    </row>
    <row r="153" spans="1:7" ht="30" x14ac:dyDescent="0.25">
      <c r="A153" s="15" t="s">
        <v>319</v>
      </c>
      <c r="B153" s="15" t="s">
        <v>17</v>
      </c>
      <c r="C153" s="15" t="s">
        <v>320</v>
      </c>
      <c r="D153" s="15" t="s">
        <v>540</v>
      </c>
      <c r="E153" s="19">
        <v>108000000</v>
      </c>
      <c r="F153" s="18">
        <v>1</v>
      </c>
      <c r="G153" s="15" t="s">
        <v>592</v>
      </c>
    </row>
    <row r="154" spans="1:7" ht="30" x14ac:dyDescent="0.25">
      <c r="A154" s="15" t="s">
        <v>321</v>
      </c>
      <c r="B154" s="15" t="s">
        <v>17</v>
      </c>
      <c r="C154" s="15" t="s">
        <v>322</v>
      </c>
      <c r="D154" s="15" t="s">
        <v>456</v>
      </c>
      <c r="E154" s="19">
        <v>0</v>
      </c>
      <c r="F154" s="18">
        <v>1</v>
      </c>
      <c r="G154" s="15" t="s">
        <v>593</v>
      </c>
    </row>
    <row r="155" spans="1:7" ht="30" x14ac:dyDescent="0.25">
      <c r="A155" s="15" t="s">
        <v>323</v>
      </c>
      <c r="B155" s="15" t="s">
        <v>15</v>
      </c>
      <c r="C155" s="15" t="s">
        <v>156</v>
      </c>
      <c r="D155" s="15" t="s">
        <v>541</v>
      </c>
      <c r="E155" s="19">
        <v>1800000</v>
      </c>
      <c r="F155" s="18">
        <v>1</v>
      </c>
      <c r="G155" s="15" t="s">
        <v>592</v>
      </c>
    </row>
    <row r="156" spans="1:7" ht="30" x14ac:dyDescent="0.25">
      <c r="A156" s="15" t="s">
        <v>324</v>
      </c>
      <c r="B156" s="15" t="s">
        <v>18</v>
      </c>
      <c r="C156" s="15" t="s">
        <v>325</v>
      </c>
      <c r="D156" s="15" t="s">
        <v>487</v>
      </c>
      <c r="E156" s="19">
        <v>5782247142</v>
      </c>
      <c r="F156" s="18">
        <v>1</v>
      </c>
      <c r="G156" s="15" t="s">
        <v>593</v>
      </c>
    </row>
    <row r="157" spans="1:7" x14ac:dyDescent="0.25">
      <c r="A157" s="15" t="s">
        <v>326</v>
      </c>
      <c r="B157" s="15" t="s">
        <v>8</v>
      </c>
      <c r="C157" s="15" t="s">
        <v>327</v>
      </c>
      <c r="D157" s="15" t="s">
        <v>534</v>
      </c>
      <c r="E157" s="19">
        <v>0</v>
      </c>
      <c r="F157" s="18">
        <v>1</v>
      </c>
      <c r="G157" s="15" t="s">
        <v>592</v>
      </c>
    </row>
    <row r="158" spans="1:7" ht="30" x14ac:dyDescent="0.25">
      <c r="A158" s="15" t="s">
        <v>328</v>
      </c>
      <c r="B158" s="15" t="s">
        <v>17</v>
      </c>
      <c r="C158" s="15" t="s">
        <v>329</v>
      </c>
      <c r="D158" s="15" t="s">
        <v>456</v>
      </c>
      <c r="E158" s="19">
        <v>5971177254</v>
      </c>
      <c r="F158" s="18">
        <v>1</v>
      </c>
      <c r="G158" s="15" t="s">
        <v>592</v>
      </c>
    </row>
    <row r="159" spans="1:7" ht="30" x14ac:dyDescent="0.25">
      <c r="A159" s="15" t="s">
        <v>330</v>
      </c>
      <c r="B159" s="15" t="s">
        <v>20</v>
      </c>
      <c r="C159" s="15" t="s">
        <v>331</v>
      </c>
      <c r="D159" s="15" t="s">
        <v>542</v>
      </c>
      <c r="E159" s="19">
        <v>0</v>
      </c>
      <c r="F159" s="18">
        <v>1</v>
      </c>
      <c r="G159" s="15" t="s">
        <v>592</v>
      </c>
    </row>
    <row r="160" spans="1:7" ht="30" x14ac:dyDescent="0.25">
      <c r="A160" s="15" t="s">
        <v>332</v>
      </c>
      <c r="B160" s="15" t="s">
        <v>20</v>
      </c>
      <c r="C160" s="15" t="s">
        <v>333</v>
      </c>
      <c r="D160" s="15" t="s">
        <v>543</v>
      </c>
      <c r="E160" s="19">
        <v>0</v>
      </c>
      <c r="F160" s="18">
        <v>1</v>
      </c>
      <c r="G160" s="15" t="s">
        <v>592</v>
      </c>
    </row>
    <row r="161" spans="1:7" ht="30" x14ac:dyDescent="0.25">
      <c r="A161" s="15" t="s">
        <v>334</v>
      </c>
      <c r="B161" s="15" t="s">
        <v>20</v>
      </c>
      <c r="C161" s="15" t="s">
        <v>335</v>
      </c>
      <c r="D161" s="15" t="s">
        <v>529</v>
      </c>
      <c r="E161" s="19">
        <v>0</v>
      </c>
      <c r="F161" s="18">
        <v>1</v>
      </c>
      <c r="G161" s="15" t="s">
        <v>593</v>
      </c>
    </row>
    <row r="162" spans="1:7" ht="45" x14ac:dyDescent="0.25">
      <c r="A162" s="15" t="s">
        <v>336</v>
      </c>
      <c r="B162" s="15" t="s">
        <v>8</v>
      </c>
      <c r="C162" s="15" t="s">
        <v>337</v>
      </c>
      <c r="D162" s="15" t="s">
        <v>534</v>
      </c>
      <c r="E162" s="19">
        <v>0</v>
      </c>
      <c r="F162" s="18">
        <v>1</v>
      </c>
      <c r="G162" s="15" t="s">
        <v>592</v>
      </c>
    </row>
    <row r="163" spans="1:7" ht="30" x14ac:dyDescent="0.25">
      <c r="A163" s="15" t="s">
        <v>338</v>
      </c>
      <c r="B163" s="15" t="s">
        <v>17</v>
      </c>
      <c r="C163" s="15" t="s">
        <v>339</v>
      </c>
      <c r="D163" s="15" t="s">
        <v>544</v>
      </c>
      <c r="E163" s="19">
        <v>9986704</v>
      </c>
      <c r="F163" s="18">
        <v>1</v>
      </c>
      <c r="G163" s="15" t="s">
        <v>592</v>
      </c>
    </row>
    <row r="164" spans="1:7" ht="30" x14ac:dyDescent="0.25">
      <c r="A164" s="15" t="s">
        <v>340</v>
      </c>
      <c r="B164" s="15" t="s">
        <v>18</v>
      </c>
      <c r="C164" s="15" t="s">
        <v>341</v>
      </c>
      <c r="D164" s="15" t="s">
        <v>487</v>
      </c>
      <c r="E164" s="19">
        <v>157261316</v>
      </c>
      <c r="F164" s="18">
        <v>1</v>
      </c>
      <c r="G164" s="15" t="s">
        <v>592</v>
      </c>
    </row>
    <row r="165" spans="1:7" ht="45" x14ac:dyDescent="0.25">
      <c r="A165" s="15" t="s">
        <v>342</v>
      </c>
      <c r="B165" s="15" t="s">
        <v>8</v>
      </c>
      <c r="C165" s="15" t="s">
        <v>343</v>
      </c>
      <c r="D165" s="15" t="s">
        <v>545</v>
      </c>
      <c r="E165" s="19">
        <v>0</v>
      </c>
      <c r="F165" s="18">
        <v>1</v>
      </c>
      <c r="G165" s="15" t="s">
        <v>592</v>
      </c>
    </row>
    <row r="166" spans="1:7" ht="30" x14ac:dyDescent="0.25">
      <c r="A166" s="15" t="s">
        <v>344</v>
      </c>
      <c r="B166" s="15" t="s">
        <v>16</v>
      </c>
      <c r="C166" s="15" t="s">
        <v>345</v>
      </c>
      <c r="D166" s="15" t="s">
        <v>546</v>
      </c>
      <c r="E166" s="19">
        <v>0</v>
      </c>
      <c r="F166" s="18">
        <v>1</v>
      </c>
      <c r="G166" s="15" t="s">
        <v>592</v>
      </c>
    </row>
    <row r="167" spans="1:7" ht="30" x14ac:dyDescent="0.25">
      <c r="A167" s="15" t="s">
        <v>346</v>
      </c>
      <c r="B167" s="15" t="s">
        <v>17</v>
      </c>
      <c r="C167" s="15" t="s">
        <v>347</v>
      </c>
      <c r="D167" s="15" t="s">
        <v>119</v>
      </c>
      <c r="E167" s="19">
        <v>95702145</v>
      </c>
      <c r="F167" s="18">
        <v>1</v>
      </c>
      <c r="G167" s="15" t="s">
        <v>592</v>
      </c>
    </row>
    <row r="168" spans="1:7" ht="30" x14ac:dyDescent="0.25">
      <c r="A168" s="15" t="s">
        <v>348</v>
      </c>
      <c r="B168" s="15" t="s">
        <v>17</v>
      </c>
      <c r="C168" s="15" t="s">
        <v>349</v>
      </c>
      <c r="D168" s="15" t="s">
        <v>119</v>
      </c>
      <c r="E168" s="19">
        <v>117780300</v>
      </c>
      <c r="F168" s="18">
        <v>1</v>
      </c>
      <c r="G168" s="15" t="s">
        <v>592</v>
      </c>
    </row>
    <row r="169" spans="1:7" ht="30" x14ac:dyDescent="0.25">
      <c r="A169" s="15" t="s">
        <v>350</v>
      </c>
      <c r="B169" s="15" t="s">
        <v>18</v>
      </c>
      <c r="C169" s="15" t="s">
        <v>351</v>
      </c>
      <c r="D169" s="15" t="s">
        <v>547</v>
      </c>
      <c r="E169" s="19">
        <v>5755221422</v>
      </c>
      <c r="F169" s="18">
        <v>1</v>
      </c>
      <c r="G169" s="15" t="s">
        <v>592</v>
      </c>
    </row>
    <row r="170" spans="1:7" ht="30" x14ac:dyDescent="0.25">
      <c r="A170" s="15" t="s">
        <v>352</v>
      </c>
      <c r="B170" s="15" t="s">
        <v>8</v>
      </c>
      <c r="C170" s="15" t="s">
        <v>286</v>
      </c>
      <c r="D170" s="15" t="s">
        <v>522</v>
      </c>
      <c r="E170" s="19">
        <v>0</v>
      </c>
      <c r="F170" s="18">
        <v>1</v>
      </c>
      <c r="G170" s="15" t="s">
        <v>592</v>
      </c>
    </row>
    <row r="171" spans="1:7" ht="30" x14ac:dyDescent="0.25">
      <c r="A171" s="15" t="s">
        <v>353</v>
      </c>
      <c r="B171" s="15" t="s">
        <v>16</v>
      </c>
      <c r="C171" s="15" t="s">
        <v>354</v>
      </c>
      <c r="D171" s="15" t="s">
        <v>548</v>
      </c>
      <c r="E171" s="19">
        <v>0</v>
      </c>
      <c r="F171" s="18">
        <v>1</v>
      </c>
      <c r="G171" s="15" t="s">
        <v>592</v>
      </c>
    </row>
    <row r="172" spans="1:7" ht="30" x14ac:dyDescent="0.25">
      <c r="A172" s="15" t="s">
        <v>355</v>
      </c>
      <c r="B172" s="15" t="s">
        <v>19</v>
      </c>
      <c r="C172" s="15" t="s">
        <v>356</v>
      </c>
      <c r="D172" s="15" t="s">
        <v>549</v>
      </c>
      <c r="E172" s="19">
        <v>0</v>
      </c>
      <c r="F172" s="18">
        <v>1</v>
      </c>
      <c r="G172" s="15" t="s">
        <v>592</v>
      </c>
    </row>
    <row r="173" spans="1:7" ht="30" x14ac:dyDescent="0.25">
      <c r="A173" s="15" t="s">
        <v>357</v>
      </c>
      <c r="B173" s="15" t="s">
        <v>8</v>
      </c>
      <c r="C173" s="15" t="s">
        <v>358</v>
      </c>
      <c r="D173" s="15" t="s">
        <v>550</v>
      </c>
      <c r="E173" s="19">
        <v>0</v>
      </c>
      <c r="F173" s="18">
        <v>1</v>
      </c>
      <c r="G173" s="15" t="s">
        <v>592</v>
      </c>
    </row>
    <row r="174" spans="1:7" ht="30" x14ac:dyDescent="0.25">
      <c r="A174" s="15" t="s">
        <v>359</v>
      </c>
      <c r="B174" s="15" t="s">
        <v>17</v>
      </c>
      <c r="C174" s="15" t="s">
        <v>300</v>
      </c>
      <c r="D174" s="15" t="s">
        <v>119</v>
      </c>
      <c r="E174" s="19">
        <v>893006208</v>
      </c>
      <c r="F174" s="18">
        <v>1</v>
      </c>
      <c r="G174" s="15" t="s">
        <v>592</v>
      </c>
    </row>
    <row r="175" spans="1:7" ht="75" x14ac:dyDescent="0.25">
      <c r="A175" s="15" t="s">
        <v>360</v>
      </c>
      <c r="B175" s="15" t="s">
        <v>8</v>
      </c>
      <c r="C175" s="15" t="s">
        <v>361</v>
      </c>
      <c r="D175" s="15" t="s">
        <v>551</v>
      </c>
      <c r="E175" s="19">
        <v>0</v>
      </c>
      <c r="F175" s="18">
        <v>1</v>
      </c>
      <c r="G175" s="15" t="s">
        <v>592</v>
      </c>
    </row>
    <row r="176" spans="1:7" ht="30" x14ac:dyDescent="0.25">
      <c r="A176" s="15" t="s">
        <v>362</v>
      </c>
      <c r="B176" s="15" t="s">
        <v>8</v>
      </c>
      <c r="C176" s="15" t="s">
        <v>363</v>
      </c>
      <c r="D176" s="15" t="s">
        <v>534</v>
      </c>
      <c r="E176" s="19">
        <v>0</v>
      </c>
      <c r="F176" s="18">
        <v>1</v>
      </c>
      <c r="G176" s="15" t="s">
        <v>592</v>
      </c>
    </row>
    <row r="177" spans="1:7" ht="45" x14ac:dyDescent="0.25">
      <c r="A177" s="15" t="s">
        <v>364</v>
      </c>
      <c r="B177" s="15" t="s">
        <v>8</v>
      </c>
      <c r="C177" s="15" t="s">
        <v>365</v>
      </c>
      <c r="D177" s="15" t="s">
        <v>552</v>
      </c>
      <c r="E177" s="19">
        <v>0</v>
      </c>
      <c r="F177" s="18">
        <v>2</v>
      </c>
      <c r="G177" s="15" t="s">
        <v>592</v>
      </c>
    </row>
    <row r="178" spans="1:7" ht="30" x14ac:dyDescent="0.25">
      <c r="A178" s="15" t="s">
        <v>366</v>
      </c>
      <c r="B178" s="15" t="s">
        <v>18</v>
      </c>
      <c r="C178" s="15" t="s">
        <v>367</v>
      </c>
      <c r="D178" s="15" t="s">
        <v>553</v>
      </c>
      <c r="E178" s="19">
        <v>582003175811</v>
      </c>
      <c r="F178" s="18">
        <v>1</v>
      </c>
      <c r="G178" s="15" t="s">
        <v>592</v>
      </c>
    </row>
    <row r="179" spans="1:7" ht="45" x14ac:dyDescent="0.25">
      <c r="A179" s="15" t="s">
        <v>368</v>
      </c>
      <c r="B179" s="15" t="s">
        <v>8</v>
      </c>
      <c r="C179" s="15" t="s">
        <v>369</v>
      </c>
      <c r="D179" s="15" t="s">
        <v>554</v>
      </c>
      <c r="E179" s="19">
        <v>0</v>
      </c>
      <c r="F179" s="18">
        <v>1</v>
      </c>
      <c r="G179" s="15" t="s">
        <v>592</v>
      </c>
    </row>
    <row r="180" spans="1:7" ht="30" x14ac:dyDescent="0.25">
      <c r="A180" s="15" t="s">
        <v>370</v>
      </c>
      <c r="B180" s="15" t="s">
        <v>17</v>
      </c>
      <c r="C180" s="15" t="s">
        <v>371</v>
      </c>
      <c r="D180" s="15" t="s">
        <v>555</v>
      </c>
      <c r="E180" s="19">
        <v>29486037</v>
      </c>
      <c r="F180" s="18">
        <v>1</v>
      </c>
      <c r="G180" s="15" t="s">
        <v>592</v>
      </c>
    </row>
    <row r="181" spans="1:7" ht="45" x14ac:dyDescent="0.25">
      <c r="A181" s="15" t="s">
        <v>372</v>
      </c>
      <c r="B181" s="15" t="s">
        <v>18</v>
      </c>
      <c r="C181" s="15" t="s">
        <v>373</v>
      </c>
      <c r="D181" s="15" t="s">
        <v>556</v>
      </c>
      <c r="E181" s="19">
        <v>73287120</v>
      </c>
      <c r="F181" s="18">
        <v>1</v>
      </c>
      <c r="G181" s="15" t="s">
        <v>592</v>
      </c>
    </row>
    <row r="182" spans="1:7" ht="75" x14ac:dyDescent="0.25">
      <c r="A182" s="15" t="s">
        <v>374</v>
      </c>
      <c r="B182" s="15" t="s">
        <v>8</v>
      </c>
      <c r="C182" s="15" t="s">
        <v>375</v>
      </c>
      <c r="D182" s="15" t="s">
        <v>557</v>
      </c>
      <c r="E182" s="19">
        <v>0</v>
      </c>
      <c r="F182" s="18">
        <v>1</v>
      </c>
      <c r="G182" s="15" t="s">
        <v>592</v>
      </c>
    </row>
    <row r="183" spans="1:7" ht="45" x14ac:dyDescent="0.25">
      <c r="A183" s="15" t="s">
        <v>376</v>
      </c>
      <c r="B183" s="15" t="s">
        <v>8</v>
      </c>
      <c r="C183" s="15" t="s">
        <v>377</v>
      </c>
      <c r="D183" s="15" t="s">
        <v>558</v>
      </c>
      <c r="E183" s="19">
        <v>0</v>
      </c>
      <c r="F183" s="18">
        <v>1</v>
      </c>
      <c r="G183" s="15" t="s">
        <v>592</v>
      </c>
    </row>
    <row r="184" spans="1:7" ht="30" x14ac:dyDescent="0.25">
      <c r="A184" s="15" t="s">
        <v>378</v>
      </c>
      <c r="B184" s="15" t="s">
        <v>17</v>
      </c>
      <c r="C184" s="15" t="s">
        <v>379</v>
      </c>
      <c r="D184" s="15" t="s">
        <v>559</v>
      </c>
      <c r="E184" s="19">
        <v>156248400</v>
      </c>
      <c r="F184" s="18">
        <v>1</v>
      </c>
      <c r="G184" s="15" t="s">
        <v>592</v>
      </c>
    </row>
    <row r="185" spans="1:7" ht="120" x14ac:dyDescent="0.25">
      <c r="A185" s="15" t="s">
        <v>380</v>
      </c>
      <c r="B185" s="15" t="s">
        <v>19</v>
      </c>
      <c r="C185" s="15" t="s">
        <v>381</v>
      </c>
      <c r="D185" s="15" t="s">
        <v>560</v>
      </c>
      <c r="E185" s="19">
        <v>0</v>
      </c>
      <c r="F185" s="18">
        <v>1</v>
      </c>
      <c r="G185" s="15" t="s">
        <v>592</v>
      </c>
    </row>
    <row r="186" spans="1:7" ht="60" x14ac:dyDescent="0.25">
      <c r="A186" s="15" t="s">
        <v>382</v>
      </c>
      <c r="B186" s="15" t="s">
        <v>8</v>
      </c>
      <c r="C186" s="15" t="s">
        <v>383</v>
      </c>
      <c r="D186" s="15" t="s">
        <v>561</v>
      </c>
      <c r="E186" s="19">
        <v>0</v>
      </c>
      <c r="F186" s="18">
        <v>1</v>
      </c>
      <c r="G186" s="15" t="s">
        <v>592</v>
      </c>
    </row>
    <row r="187" spans="1:7" ht="30" x14ac:dyDescent="0.25">
      <c r="A187" s="15" t="s">
        <v>384</v>
      </c>
      <c r="B187" s="15" t="s">
        <v>18</v>
      </c>
      <c r="C187" s="15" t="s">
        <v>385</v>
      </c>
      <c r="D187" s="15" t="s">
        <v>562</v>
      </c>
      <c r="E187" s="19">
        <v>73287120</v>
      </c>
      <c r="F187" s="18">
        <v>1</v>
      </c>
      <c r="G187" s="15" t="s">
        <v>592</v>
      </c>
    </row>
    <row r="188" spans="1:7" ht="45" x14ac:dyDescent="0.25">
      <c r="A188" s="15" t="s">
        <v>386</v>
      </c>
      <c r="B188" s="15" t="s">
        <v>8</v>
      </c>
      <c r="C188" s="15" t="s">
        <v>387</v>
      </c>
      <c r="D188" s="15" t="s">
        <v>563</v>
      </c>
      <c r="E188" s="19">
        <v>0</v>
      </c>
      <c r="F188" s="18">
        <v>1</v>
      </c>
      <c r="G188" s="15" t="s">
        <v>592</v>
      </c>
    </row>
    <row r="189" spans="1:7" ht="30" x14ac:dyDescent="0.25">
      <c r="A189" s="15" t="s">
        <v>388</v>
      </c>
      <c r="B189" s="15" t="s">
        <v>17</v>
      </c>
      <c r="C189" s="15" t="s">
        <v>389</v>
      </c>
      <c r="D189" s="15" t="s">
        <v>119</v>
      </c>
      <c r="E189" s="19">
        <v>27000000</v>
      </c>
      <c r="F189" s="18">
        <v>1</v>
      </c>
      <c r="G189" s="15" t="s">
        <v>592</v>
      </c>
    </row>
    <row r="190" spans="1:7" ht="30" x14ac:dyDescent="0.25">
      <c r="A190" s="15" t="s">
        <v>390</v>
      </c>
      <c r="B190" s="15" t="s">
        <v>14</v>
      </c>
      <c r="C190" s="15" t="s">
        <v>391</v>
      </c>
      <c r="D190" s="15" t="s">
        <v>564</v>
      </c>
      <c r="E190" s="19">
        <v>0</v>
      </c>
      <c r="F190" s="18">
        <v>1</v>
      </c>
      <c r="G190" s="15" t="s">
        <v>592</v>
      </c>
    </row>
    <row r="191" spans="1:7" ht="30" x14ac:dyDescent="0.25">
      <c r="A191" s="15" t="s">
        <v>392</v>
      </c>
      <c r="B191" s="15" t="s">
        <v>17</v>
      </c>
      <c r="C191" s="15" t="s">
        <v>393</v>
      </c>
      <c r="D191" s="15" t="s">
        <v>565</v>
      </c>
      <c r="E191" s="19">
        <v>0</v>
      </c>
      <c r="F191" s="18">
        <v>1</v>
      </c>
      <c r="G191" s="15" t="s">
        <v>592</v>
      </c>
    </row>
    <row r="192" spans="1:7" ht="30" x14ac:dyDescent="0.25">
      <c r="A192" s="15" t="s">
        <v>394</v>
      </c>
      <c r="B192" s="15" t="s">
        <v>17</v>
      </c>
      <c r="C192" s="15" t="s">
        <v>395</v>
      </c>
      <c r="D192" s="15" t="s">
        <v>566</v>
      </c>
      <c r="E192" s="19">
        <v>468000000</v>
      </c>
      <c r="F192" s="18">
        <v>1</v>
      </c>
      <c r="G192" s="15" t="s">
        <v>592</v>
      </c>
    </row>
    <row r="193" spans="1:7" ht="60" x14ac:dyDescent="0.25">
      <c r="A193" s="15" t="s">
        <v>396</v>
      </c>
      <c r="B193" s="15" t="s">
        <v>18</v>
      </c>
      <c r="C193" s="15" t="s">
        <v>397</v>
      </c>
      <c r="D193" s="15" t="s">
        <v>567</v>
      </c>
      <c r="E193" s="19">
        <v>119674269</v>
      </c>
      <c r="F193" s="18">
        <v>1</v>
      </c>
      <c r="G193" s="15" t="s">
        <v>592</v>
      </c>
    </row>
    <row r="194" spans="1:7" ht="30" x14ac:dyDescent="0.25">
      <c r="A194" s="15" t="s">
        <v>398</v>
      </c>
      <c r="B194" s="15" t="s">
        <v>119</v>
      </c>
      <c r="C194" s="15" t="s">
        <v>399</v>
      </c>
      <c r="D194" s="15" t="s">
        <v>568</v>
      </c>
      <c r="E194" s="19">
        <v>0</v>
      </c>
      <c r="F194" s="18">
        <v>1</v>
      </c>
      <c r="G194" s="15" t="s">
        <v>592</v>
      </c>
    </row>
    <row r="195" spans="1:7" ht="30" x14ac:dyDescent="0.25">
      <c r="A195" s="15" t="s">
        <v>400</v>
      </c>
      <c r="B195" s="15" t="s">
        <v>119</v>
      </c>
      <c r="C195" s="15" t="s">
        <v>401</v>
      </c>
      <c r="D195" s="15" t="s">
        <v>568</v>
      </c>
      <c r="E195" s="19">
        <v>0</v>
      </c>
      <c r="F195" s="18">
        <v>1</v>
      </c>
      <c r="G195" s="15" t="s">
        <v>592</v>
      </c>
    </row>
    <row r="196" spans="1:7" x14ac:dyDescent="0.25">
      <c r="A196" s="15" t="s">
        <v>402</v>
      </c>
      <c r="B196" s="15" t="s">
        <v>119</v>
      </c>
      <c r="C196" s="15" t="s">
        <v>403</v>
      </c>
      <c r="D196" s="15" t="s">
        <v>568</v>
      </c>
      <c r="E196" s="19">
        <v>0</v>
      </c>
      <c r="F196" s="18">
        <v>1</v>
      </c>
      <c r="G196" s="20" t="s">
        <v>592</v>
      </c>
    </row>
    <row r="197" spans="1:7" x14ac:dyDescent="0.25">
      <c r="A197" s="15" t="s">
        <v>404</v>
      </c>
      <c r="B197" s="15" t="s">
        <v>119</v>
      </c>
      <c r="C197" s="15" t="s">
        <v>405</v>
      </c>
      <c r="D197" s="15" t="s">
        <v>568</v>
      </c>
      <c r="E197" s="19">
        <v>0</v>
      </c>
      <c r="F197" s="18">
        <v>1</v>
      </c>
      <c r="G197" s="20" t="s">
        <v>592</v>
      </c>
    </row>
    <row r="198" spans="1:7" ht="30" x14ac:dyDescent="0.25">
      <c r="A198" s="15" t="s">
        <v>406</v>
      </c>
      <c r="B198" s="15" t="s">
        <v>119</v>
      </c>
      <c r="C198" s="15" t="s">
        <v>407</v>
      </c>
      <c r="D198" s="15" t="s">
        <v>568</v>
      </c>
      <c r="E198" s="19">
        <v>0</v>
      </c>
      <c r="F198" s="18">
        <v>1</v>
      </c>
      <c r="G198" s="20" t="s">
        <v>592</v>
      </c>
    </row>
    <row r="199" spans="1:7" ht="30" x14ac:dyDescent="0.25">
      <c r="A199" s="15" t="s">
        <v>408</v>
      </c>
      <c r="B199" s="15" t="s">
        <v>18</v>
      </c>
      <c r="C199" s="15" t="s">
        <v>409</v>
      </c>
      <c r="D199" s="15" t="s">
        <v>569</v>
      </c>
      <c r="E199" s="19">
        <v>82000000</v>
      </c>
      <c r="F199" s="18">
        <v>1</v>
      </c>
      <c r="G199" s="20" t="s">
        <v>592</v>
      </c>
    </row>
    <row r="200" spans="1:7" ht="30" x14ac:dyDescent="0.25">
      <c r="A200" s="15" t="s">
        <v>410</v>
      </c>
      <c r="B200" s="15" t="s">
        <v>18</v>
      </c>
      <c r="C200" s="15" t="s">
        <v>411</v>
      </c>
      <c r="D200" s="15" t="s">
        <v>567</v>
      </c>
      <c r="E200" s="19">
        <v>510852000</v>
      </c>
      <c r="F200" s="18">
        <v>1</v>
      </c>
      <c r="G200" s="20" t="s">
        <v>592</v>
      </c>
    </row>
    <row r="201" spans="1:7" ht="30" x14ac:dyDescent="0.25">
      <c r="A201" s="15" t="s">
        <v>412</v>
      </c>
      <c r="B201" s="15" t="s">
        <v>17</v>
      </c>
      <c r="C201" s="15" t="s">
        <v>413</v>
      </c>
      <c r="D201" s="15" t="s">
        <v>570</v>
      </c>
      <c r="E201" s="19">
        <v>110852600</v>
      </c>
      <c r="F201" s="18">
        <v>1</v>
      </c>
      <c r="G201" s="20" t="s">
        <v>592</v>
      </c>
    </row>
    <row r="202" spans="1:7" ht="30" x14ac:dyDescent="0.25">
      <c r="A202" s="15" t="s">
        <v>414</v>
      </c>
      <c r="B202" s="15" t="s">
        <v>17</v>
      </c>
      <c r="C202" s="15" t="s">
        <v>415</v>
      </c>
      <c r="D202" s="15" t="s">
        <v>568</v>
      </c>
      <c r="E202" s="19">
        <v>3392194</v>
      </c>
      <c r="F202" s="18">
        <v>1</v>
      </c>
      <c r="G202" s="20" t="s">
        <v>592</v>
      </c>
    </row>
    <row r="203" spans="1:7" ht="30" x14ac:dyDescent="0.25">
      <c r="A203" s="15" t="s">
        <v>414</v>
      </c>
      <c r="B203" s="15" t="s">
        <v>18</v>
      </c>
      <c r="C203" s="15" t="s">
        <v>429</v>
      </c>
      <c r="D203" s="15" t="s">
        <v>571</v>
      </c>
      <c r="E203" s="19">
        <v>294416527818</v>
      </c>
      <c r="F203" s="18">
        <v>1</v>
      </c>
      <c r="G203" s="20" t="s">
        <v>592</v>
      </c>
    </row>
    <row r="204" spans="1:7" ht="60" x14ac:dyDescent="0.25">
      <c r="A204" s="15" t="s">
        <v>416</v>
      </c>
      <c r="B204" s="15" t="s">
        <v>430</v>
      </c>
      <c r="C204" s="15" t="s">
        <v>296</v>
      </c>
      <c r="D204" s="15" t="s">
        <v>572</v>
      </c>
      <c r="E204" s="19">
        <v>0</v>
      </c>
      <c r="F204" s="18">
        <v>1</v>
      </c>
      <c r="G204" s="20" t="s">
        <v>592</v>
      </c>
    </row>
    <row r="205" spans="1:7" ht="60" x14ac:dyDescent="0.25">
      <c r="A205" s="15" t="s">
        <v>417</v>
      </c>
      <c r="B205" s="15" t="s">
        <v>430</v>
      </c>
      <c r="C205" s="15" t="s">
        <v>418</v>
      </c>
      <c r="D205" s="15" t="s">
        <v>573</v>
      </c>
      <c r="E205" s="19">
        <v>0</v>
      </c>
      <c r="F205" s="18">
        <v>1</v>
      </c>
      <c r="G205" s="20" t="s">
        <v>592</v>
      </c>
    </row>
    <row r="206" spans="1:7" ht="30" x14ac:dyDescent="0.25">
      <c r="A206" s="15" t="s">
        <v>431</v>
      </c>
      <c r="B206" s="15" t="s">
        <v>17</v>
      </c>
      <c r="C206" s="15" t="s">
        <v>432</v>
      </c>
      <c r="D206" s="15" t="s">
        <v>574</v>
      </c>
      <c r="E206" s="19">
        <v>188441097</v>
      </c>
      <c r="F206" s="18">
        <v>1</v>
      </c>
      <c r="G206" s="20" t="s">
        <v>592</v>
      </c>
    </row>
    <row r="207" spans="1:7" ht="30" x14ac:dyDescent="0.25">
      <c r="A207" s="15" t="s">
        <v>433</v>
      </c>
      <c r="B207" s="15" t="s">
        <v>17</v>
      </c>
      <c r="C207" s="15" t="s">
        <v>434</v>
      </c>
      <c r="D207" s="15" t="s">
        <v>575</v>
      </c>
      <c r="E207" s="19">
        <v>11820337000</v>
      </c>
      <c r="F207" s="18">
        <v>1</v>
      </c>
      <c r="G207" s="20" t="s">
        <v>592</v>
      </c>
    </row>
    <row r="208" spans="1:7" ht="30" x14ac:dyDescent="0.25">
      <c r="A208" s="15" t="s">
        <v>435</v>
      </c>
      <c r="B208" s="15" t="s">
        <v>119</v>
      </c>
      <c r="C208" s="15" t="s">
        <v>436</v>
      </c>
      <c r="D208" s="15" t="s">
        <v>568</v>
      </c>
      <c r="E208" s="19">
        <v>0</v>
      </c>
      <c r="F208" s="18">
        <v>1</v>
      </c>
      <c r="G208" s="20" t="s">
        <v>592</v>
      </c>
    </row>
    <row r="209" spans="1:7" ht="30" x14ac:dyDescent="0.25">
      <c r="A209" s="15" t="s">
        <v>437</v>
      </c>
      <c r="B209" s="15" t="s">
        <v>17</v>
      </c>
      <c r="C209" s="15" t="s">
        <v>438</v>
      </c>
      <c r="D209" s="15" t="s">
        <v>576</v>
      </c>
      <c r="E209" s="19">
        <v>0</v>
      </c>
      <c r="F209" s="18">
        <v>1</v>
      </c>
      <c r="G209" s="20" t="s">
        <v>592</v>
      </c>
    </row>
    <row r="210" spans="1:7" ht="30" x14ac:dyDescent="0.25">
      <c r="A210" s="15" t="s">
        <v>439</v>
      </c>
      <c r="B210" s="15" t="s">
        <v>18</v>
      </c>
      <c r="C210" s="15" t="s">
        <v>440</v>
      </c>
      <c r="D210" s="15" t="s">
        <v>577</v>
      </c>
      <c r="E210" s="19">
        <v>77727380</v>
      </c>
      <c r="F210" s="18">
        <v>1</v>
      </c>
      <c r="G210" s="20" t="s">
        <v>592</v>
      </c>
    </row>
    <row r="211" spans="1:7" ht="60" x14ac:dyDescent="0.25">
      <c r="A211" s="15" t="s">
        <v>419</v>
      </c>
      <c r="B211" s="15" t="s">
        <v>430</v>
      </c>
      <c r="C211" s="15" t="s">
        <v>420</v>
      </c>
      <c r="D211" s="15" t="s">
        <v>578</v>
      </c>
      <c r="E211" s="19">
        <v>0</v>
      </c>
      <c r="F211" s="18">
        <v>1</v>
      </c>
      <c r="G211" s="15" t="s">
        <v>593</v>
      </c>
    </row>
    <row r="212" spans="1:7" ht="60" x14ac:dyDescent="0.25">
      <c r="A212" s="15" t="s">
        <v>441</v>
      </c>
      <c r="B212" s="15" t="s">
        <v>430</v>
      </c>
      <c r="C212" s="15" t="s">
        <v>442</v>
      </c>
      <c r="D212" s="15" t="s">
        <v>579</v>
      </c>
      <c r="E212" s="19">
        <v>0</v>
      </c>
      <c r="F212" s="18">
        <v>1</v>
      </c>
      <c r="G212" s="15" t="s">
        <v>592</v>
      </c>
    </row>
    <row r="213" spans="1:7" ht="60" x14ac:dyDescent="0.25">
      <c r="A213" s="15" t="s">
        <v>421</v>
      </c>
      <c r="B213" s="15" t="s">
        <v>430</v>
      </c>
      <c r="C213" s="15" t="s">
        <v>422</v>
      </c>
      <c r="D213" s="15" t="s">
        <v>580</v>
      </c>
      <c r="E213" s="19">
        <v>0</v>
      </c>
      <c r="F213" s="18">
        <v>1</v>
      </c>
      <c r="G213" s="15" t="s">
        <v>592</v>
      </c>
    </row>
    <row r="214" spans="1:7" ht="60" x14ac:dyDescent="0.25">
      <c r="A214" s="15" t="s">
        <v>423</v>
      </c>
      <c r="B214" s="15" t="s">
        <v>430</v>
      </c>
      <c r="C214" s="15" t="s">
        <v>424</v>
      </c>
      <c r="D214" s="15" t="s">
        <v>581</v>
      </c>
      <c r="E214" s="19">
        <v>0</v>
      </c>
      <c r="F214" s="18">
        <v>1</v>
      </c>
      <c r="G214" s="15" t="s">
        <v>592</v>
      </c>
    </row>
    <row r="215" spans="1:7" ht="30" x14ac:dyDescent="0.25">
      <c r="A215" s="15" t="s">
        <v>443</v>
      </c>
      <c r="B215" s="15" t="s">
        <v>17</v>
      </c>
      <c r="C215" s="15" t="s">
        <v>444</v>
      </c>
      <c r="D215" s="15" t="s">
        <v>582</v>
      </c>
      <c r="E215" s="19">
        <v>0</v>
      </c>
      <c r="F215" s="18">
        <v>1</v>
      </c>
      <c r="G215" s="15" t="s">
        <v>592</v>
      </c>
    </row>
    <row r="216" spans="1:7" ht="60" x14ac:dyDescent="0.25">
      <c r="A216" s="15" t="s">
        <v>445</v>
      </c>
      <c r="B216" s="15" t="s">
        <v>430</v>
      </c>
      <c r="C216" s="15" t="s">
        <v>446</v>
      </c>
      <c r="D216" s="15" t="s">
        <v>583</v>
      </c>
      <c r="E216" s="19">
        <v>0</v>
      </c>
      <c r="F216" s="18">
        <v>1</v>
      </c>
      <c r="G216" s="15" t="s">
        <v>592</v>
      </c>
    </row>
    <row r="217" spans="1:7" ht="30" x14ac:dyDescent="0.25">
      <c r="A217" s="15" t="s">
        <v>447</v>
      </c>
      <c r="B217" s="15" t="s">
        <v>17</v>
      </c>
      <c r="C217" s="15" t="s">
        <v>448</v>
      </c>
      <c r="D217" s="15" t="s">
        <v>584</v>
      </c>
      <c r="E217" s="19">
        <v>5616162260</v>
      </c>
      <c r="F217" s="18">
        <v>1</v>
      </c>
      <c r="G217" s="15" t="s">
        <v>592</v>
      </c>
    </row>
    <row r="218" spans="1:7" ht="60" x14ac:dyDescent="0.25">
      <c r="A218" s="15" t="s">
        <v>425</v>
      </c>
      <c r="B218" s="15" t="s">
        <v>430</v>
      </c>
      <c r="C218" s="15" t="s">
        <v>426</v>
      </c>
      <c r="D218" s="15" t="s">
        <v>585</v>
      </c>
      <c r="E218" s="19">
        <v>0</v>
      </c>
      <c r="F218" s="18">
        <v>1</v>
      </c>
      <c r="G218" s="15" t="s">
        <v>592</v>
      </c>
    </row>
    <row r="219" spans="1:7" ht="60" x14ac:dyDescent="0.25">
      <c r="A219" s="15" t="s">
        <v>427</v>
      </c>
      <c r="B219" s="15" t="s">
        <v>430</v>
      </c>
      <c r="C219" s="15" t="s">
        <v>428</v>
      </c>
      <c r="D219" s="15" t="s">
        <v>586</v>
      </c>
      <c r="E219" s="19">
        <v>0</v>
      </c>
      <c r="F219" s="18">
        <v>1</v>
      </c>
      <c r="G219" s="15" t="s">
        <v>592</v>
      </c>
    </row>
    <row r="220" spans="1:7" ht="45" x14ac:dyDescent="0.25">
      <c r="A220" s="15" t="s">
        <v>449</v>
      </c>
      <c r="B220" s="15" t="s">
        <v>450</v>
      </c>
      <c r="C220" s="15" t="s">
        <v>399</v>
      </c>
      <c r="D220" s="15" t="s">
        <v>587</v>
      </c>
      <c r="E220" s="19">
        <v>0</v>
      </c>
      <c r="F220" s="18">
        <v>1</v>
      </c>
      <c r="G220" s="15" t="s">
        <v>592</v>
      </c>
    </row>
  </sheetData>
  <autoFilter ref="A5:G220" xr:uid="{00000000-0001-0000-0000-000000000000}"/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57C5F-7CF8-4272-88B6-2AEB985E310A}">
  <dimension ref="A1:K21"/>
  <sheetViews>
    <sheetView workbookViewId="0">
      <selection activeCell="F14" sqref="F14"/>
    </sheetView>
  </sheetViews>
  <sheetFormatPr baseColWidth="10" defaultColWidth="11.42578125" defaultRowHeight="15" x14ac:dyDescent="0.25"/>
  <cols>
    <col min="1" max="1" width="49.42578125" bestFit="1" customWidth="1"/>
    <col min="2" max="2" width="21.28515625" bestFit="1" customWidth="1"/>
    <col min="3" max="3" width="3.5703125" bestFit="1" customWidth="1"/>
    <col min="4" max="4" width="11.7109375" bestFit="1" customWidth="1"/>
    <col min="7" max="7" width="9" customWidth="1"/>
    <col min="8" max="8" width="26.28515625" customWidth="1"/>
    <col min="9" max="9" width="12.140625" customWidth="1"/>
  </cols>
  <sheetData>
    <row r="1" spans="1:11" x14ac:dyDescent="0.25">
      <c r="A1" s="2" t="s">
        <v>0</v>
      </c>
      <c r="B1" s="3" t="s">
        <v>1</v>
      </c>
    </row>
    <row r="3" spans="1:11" x14ac:dyDescent="0.25">
      <c r="A3" s="2" t="s">
        <v>2</v>
      </c>
      <c r="B3" s="2" t="s">
        <v>3</v>
      </c>
      <c r="C3" s="3"/>
      <c r="D3" s="3"/>
    </row>
    <row r="4" spans="1:11" x14ac:dyDescent="0.25">
      <c r="A4" s="2" t="s">
        <v>4</v>
      </c>
      <c r="B4" s="3" t="s">
        <v>5</v>
      </c>
      <c r="C4" s="3" t="s">
        <v>6</v>
      </c>
      <c r="D4" s="3" t="s">
        <v>7</v>
      </c>
    </row>
    <row r="5" spans="1:11" x14ac:dyDescent="0.25">
      <c r="A5" s="4" t="s">
        <v>8</v>
      </c>
      <c r="B5" s="14">
        <v>1</v>
      </c>
      <c r="C5" s="14">
        <v>40</v>
      </c>
      <c r="D5" s="14">
        <v>41</v>
      </c>
    </row>
    <row r="6" spans="1:11" ht="27" x14ac:dyDescent="0.25">
      <c r="A6" s="4" t="s">
        <v>9</v>
      </c>
      <c r="B6" s="14">
        <v>1</v>
      </c>
      <c r="C6" s="14"/>
      <c r="D6" s="14">
        <v>1</v>
      </c>
      <c r="H6" s="8" t="s">
        <v>10</v>
      </c>
      <c r="I6" s="9" t="s">
        <v>11</v>
      </c>
      <c r="J6" s="9" t="s">
        <v>12</v>
      </c>
      <c r="K6" s="8" t="s">
        <v>13</v>
      </c>
    </row>
    <row r="7" spans="1:11" x14ac:dyDescent="0.25">
      <c r="A7" s="4" t="s">
        <v>14</v>
      </c>
      <c r="B7" s="14">
        <v>1</v>
      </c>
      <c r="C7" s="14"/>
      <c r="D7" s="14">
        <v>1</v>
      </c>
      <c r="H7" s="6" t="s">
        <v>8</v>
      </c>
      <c r="I7" s="5">
        <v>1</v>
      </c>
      <c r="J7" s="5">
        <v>40</v>
      </c>
      <c r="K7" s="5">
        <v>41</v>
      </c>
    </row>
    <row r="8" spans="1:11" x14ac:dyDescent="0.25">
      <c r="A8" s="4" t="s">
        <v>15</v>
      </c>
      <c r="B8" s="14">
        <v>1</v>
      </c>
      <c r="C8" s="14">
        <v>3</v>
      </c>
      <c r="D8" s="14">
        <v>4</v>
      </c>
      <c r="H8" s="6" t="s">
        <v>9</v>
      </c>
      <c r="I8" s="5">
        <v>1</v>
      </c>
      <c r="J8" s="5"/>
      <c r="K8" s="5">
        <v>1</v>
      </c>
    </row>
    <row r="9" spans="1:11" x14ac:dyDescent="0.25">
      <c r="A9" s="4" t="s">
        <v>119</v>
      </c>
      <c r="B9" s="14">
        <v>5</v>
      </c>
      <c r="C9" s="14">
        <v>1</v>
      </c>
      <c r="D9" s="14">
        <v>6</v>
      </c>
      <c r="H9" s="6" t="s">
        <v>14</v>
      </c>
      <c r="I9" s="5">
        <v>1</v>
      </c>
      <c r="J9" s="5"/>
      <c r="K9" s="5">
        <v>1</v>
      </c>
    </row>
    <row r="10" spans="1:11" x14ac:dyDescent="0.25">
      <c r="A10" s="4" t="s">
        <v>16</v>
      </c>
      <c r="B10" s="14">
        <v>7</v>
      </c>
      <c r="C10" s="14">
        <v>24</v>
      </c>
      <c r="D10" s="14">
        <v>31</v>
      </c>
      <c r="H10" s="6" t="s">
        <v>15</v>
      </c>
      <c r="I10" s="5">
        <v>1</v>
      </c>
      <c r="J10" s="5">
        <v>3</v>
      </c>
      <c r="K10" s="5">
        <v>4</v>
      </c>
    </row>
    <row r="11" spans="1:11" x14ac:dyDescent="0.25">
      <c r="A11" s="4" t="s">
        <v>17</v>
      </c>
      <c r="B11" s="14">
        <v>62</v>
      </c>
      <c r="C11" s="14">
        <v>5</v>
      </c>
      <c r="D11" s="14">
        <v>67</v>
      </c>
      <c r="H11" s="6" t="s">
        <v>119</v>
      </c>
      <c r="I11" s="5">
        <v>5</v>
      </c>
      <c r="J11" s="5">
        <v>1</v>
      </c>
      <c r="K11" s="5">
        <v>6</v>
      </c>
    </row>
    <row r="12" spans="1:11" x14ac:dyDescent="0.25">
      <c r="A12" s="4" t="s">
        <v>430</v>
      </c>
      <c r="B12" s="14"/>
      <c r="C12" s="14">
        <v>9</v>
      </c>
      <c r="D12" s="14">
        <v>9</v>
      </c>
      <c r="H12" s="6" t="s">
        <v>16</v>
      </c>
      <c r="I12" s="5">
        <v>7</v>
      </c>
      <c r="J12" s="5">
        <v>24</v>
      </c>
      <c r="K12" s="5">
        <v>31</v>
      </c>
    </row>
    <row r="13" spans="1:11" x14ac:dyDescent="0.25">
      <c r="A13" s="4" t="s">
        <v>18</v>
      </c>
      <c r="B13" s="14">
        <v>32</v>
      </c>
      <c r="C13" s="14">
        <v>3</v>
      </c>
      <c r="D13" s="14">
        <v>35</v>
      </c>
      <c r="H13" s="6" t="s">
        <v>17</v>
      </c>
      <c r="I13" s="5">
        <v>62</v>
      </c>
      <c r="J13" s="5">
        <v>5</v>
      </c>
      <c r="K13" s="5">
        <v>67</v>
      </c>
    </row>
    <row r="14" spans="1:11" ht="19.5" x14ac:dyDescent="0.25">
      <c r="A14" s="4" t="s">
        <v>19</v>
      </c>
      <c r="B14" s="14">
        <v>2</v>
      </c>
      <c r="C14" s="14">
        <v>12</v>
      </c>
      <c r="D14" s="14">
        <v>14</v>
      </c>
      <c r="H14" s="7" t="s">
        <v>430</v>
      </c>
      <c r="I14" s="5"/>
      <c r="J14" s="5">
        <v>9</v>
      </c>
      <c r="K14" s="5">
        <v>9</v>
      </c>
    </row>
    <row r="15" spans="1:11" x14ac:dyDescent="0.25">
      <c r="A15" s="4" t="s">
        <v>20</v>
      </c>
      <c r="B15" s="14">
        <v>5</v>
      </c>
      <c r="C15" s="14"/>
      <c r="D15" s="14">
        <v>5</v>
      </c>
      <c r="H15" s="6" t="s">
        <v>18</v>
      </c>
      <c r="I15" s="5">
        <v>32</v>
      </c>
      <c r="J15" s="5">
        <v>3</v>
      </c>
      <c r="K15" s="5">
        <v>35</v>
      </c>
    </row>
    <row r="16" spans="1:11" x14ac:dyDescent="0.25">
      <c r="A16" s="4" t="s">
        <v>7</v>
      </c>
      <c r="B16" s="14">
        <v>117</v>
      </c>
      <c r="C16" s="14">
        <v>97</v>
      </c>
      <c r="D16" s="14">
        <v>214</v>
      </c>
      <c r="H16" s="6" t="s">
        <v>19</v>
      </c>
      <c r="I16" s="5">
        <v>2</v>
      </c>
      <c r="J16" s="5">
        <v>12</v>
      </c>
      <c r="K16" s="5">
        <v>14</v>
      </c>
    </row>
    <row r="17" spans="8:11" x14ac:dyDescent="0.25">
      <c r="H17" s="6" t="s">
        <v>20</v>
      </c>
      <c r="I17" s="5">
        <v>5</v>
      </c>
      <c r="J17" s="5"/>
      <c r="K17" s="5">
        <v>5</v>
      </c>
    </row>
    <row r="18" spans="8:11" ht="19.5" x14ac:dyDescent="0.25">
      <c r="H18" s="7" t="s">
        <v>450</v>
      </c>
      <c r="I18" s="5"/>
      <c r="J18" s="5">
        <v>1</v>
      </c>
      <c r="K18" s="5">
        <v>1</v>
      </c>
    </row>
    <row r="19" spans="8:11" x14ac:dyDescent="0.25">
      <c r="H19" s="10" t="s">
        <v>7</v>
      </c>
      <c r="I19" s="11">
        <f>SUM(I7:I18)</f>
        <v>117</v>
      </c>
      <c r="J19" s="11">
        <f>SUM(J7:J18)</f>
        <v>98</v>
      </c>
      <c r="K19" s="11">
        <f>SUM(K7:K18)</f>
        <v>215</v>
      </c>
    </row>
    <row r="20" spans="8:11" x14ac:dyDescent="0.25">
      <c r="H20" s="12" t="s">
        <v>21</v>
      </c>
      <c r="I20" s="13">
        <v>108</v>
      </c>
      <c r="J20" s="13">
        <v>96</v>
      </c>
      <c r="K20" s="13">
        <f>I20+J20</f>
        <v>204</v>
      </c>
    </row>
    <row r="21" spans="8:11" x14ac:dyDescent="0.25">
      <c r="H21" s="12" t="s">
        <v>22</v>
      </c>
      <c r="I21" s="13">
        <v>9</v>
      </c>
      <c r="J21" s="13">
        <v>2</v>
      </c>
      <c r="K21" s="13">
        <f>I21+J21</f>
        <v>11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Reporte</vt:lpstr>
      <vt:lpstr>DISCRIMINADOS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S0NY</cp:lastModifiedBy>
  <cp:revision/>
  <dcterms:created xsi:type="dcterms:W3CDTF">2022-12-12T22:09:09Z</dcterms:created>
  <dcterms:modified xsi:type="dcterms:W3CDTF">2023-04-05T16:50:44Z</dcterms:modified>
  <cp:category/>
  <cp:contentStatus/>
</cp:coreProperties>
</file>