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MINISITIO\Observatorio\Seguimiento Plan de Acción Política Pública LGBTI\"/>
    </mc:Choice>
  </mc:AlternateContent>
  <bookViews>
    <workbookView xWindow="0" yWindow="0" windowWidth="20490" windowHeight="7755" activeTab="1"/>
  </bookViews>
  <sheets>
    <sheet name="Componente de Ejecución " sheetId="1" r:id="rId1"/>
    <sheet name="Componente de Gestión" sheetId="3" r:id="rId2"/>
  </sheets>
  <externalReferences>
    <externalReference r:id="rId3"/>
  </externalReferences>
  <definedNames>
    <definedName name="_xlnm._FilterDatabase" localSheetId="0" hidden="1">'Componente de Ejecución '!$A$8:$WVL$235</definedName>
    <definedName name="_xlnm._FilterDatabase" localSheetId="1" hidden="1">'Componente de Gestión'!$A$8:$AE$8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7" i="1" l="1"/>
  <c r="AB235" i="1" l="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9"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10" i="1"/>
  <c r="J9" i="1"/>
  <c r="AD9" i="3"/>
</calcChain>
</file>

<file path=xl/sharedStrings.xml><?xml version="1.0" encoding="utf-8"?>
<sst xmlns="http://schemas.openxmlformats.org/spreadsheetml/2006/main" count="2101" uniqueCount="547">
  <si>
    <t xml:space="preserve">SECTOR RESPONSABLE </t>
  </si>
  <si>
    <t xml:space="preserve">ENTIDAD DEPENDENCIA </t>
  </si>
  <si>
    <t>PROCESO ESTRATÉGICO</t>
  </si>
  <si>
    <t>META</t>
  </si>
  <si>
    <t>Gestión Pública</t>
  </si>
  <si>
    <t>Secretaría General. Alta Consejería Distrital de TIC</t>
  </si>
  <si>
    <t>1. Fortalecimiento institucional en los niveles distritales y locales.</t>
  </si>
  <si>
    <t>1.1. Desarrollar un (1) aplicativo móvil para la recolección de información, difusión de servicios sociales y el desarrollo de las alianzas público-privadas pertinentes, para la garantía plena de los derechos de las personas de los sectores LGBTI.</t>
  </si>
  <si>
    <t>1.2. Desarrollar de cuatro (4) herramientas tecnológicas para la socialización y divulgación de los avances y los conceptos técnicos de la Política Pública LGBTI.</t>
  </si>
  <si>
    <t xml:space="preserve">Secretaría General. Dirección Distrital de Calidad del Servicio. </t>
  </si>
  <si>
    <t>2.1. Realizar el 100% de un plan de trabajo para el desarrollo de procesos de sensibilización y capacitación a servidoras y servidores públicos para cualificar sus competencias en la atención del servicio de las personas de los sectores LGBTI</t>
  </si>
  <si>
    <t>Secretaría General. Dirección Distrital del Sistema del Servicio a la  Ciudadanía.</t>
  </si>
  <si>
    <t>2.2. Incorporar en los manuales y otros documentos que se diseñen en el marco de la Política Pública de atención al ciudadano, los enfoques y las perspectivas de la Política Pública LGBTI.</t>
  </si>
  <si>
    <t>2.3. Difundir en el 100% de las ferias de servicio al ciudadano que se realicen, los servicios y las rutas de atención de la Política Pública LGBTI.</t>
  </si>
  <si>
    <t xml:space="preserve">Secretaria General, Dirección Distrital del Sistema del Servicio a la  Ciudadanía. </t>
  </si>
  <si>
    <t>2.4. Actualizar en el Mapa Callejero, la Guía de Trámites y el Portal Bogotá herramientas a través de las cuales se divulguen los servicios y las rutas dirigidas a la personas de los sectores LGBTI, en el marco de la Política Pública LGBTI, de acuerdo a  información suministrada por la Secretaría Distrital de Planeación.</t>
  </si>
  <si>
    <t>Secretaría General, Dirección de Desarrollo Institucional</t>
  </si>
  <si>
    <t>2.5. Realizar el 100% de un plan de trabajo  orientado a garantizar que dentro de la oferta académica a cargo de la Subdirección Técnica de la Dirección Distrital de Desarrollo Institucional, se integren temáticas relacionadas con diversidad sexual, enfoque de género e inclusión social en donde se aborde el estudio de conceptos, normatividad y ambientes laborales inclusivos</t>
  </si>
  <si>
    <t>Departamento Administrativo del Servicio Civil Distrital</t>
  </si>
  <si>
    <t xml:space="preserve">2.1. Desarrollar dentro del proceso anual de inducción, en el marco del plan plurianual de formación del Departamento Administrativo del Servicio Civil,  el enfoque de orientaciones sexuales e identidades de género. </t>
  </si>
  <si>
    <t>2.2. Desarrollar una estrategia de Ambiente Laboral Inclusivo  en el DASCD.</t>
  </si>
  <si>
    <t xml:space="preserve">Gestión Pública </t>
  </si>
  <si>
    <t>2.3.  Incluir, en por lo menos, dos lineas de Capacitación Distrital, el enfoque de orientaciones sexuales e identidades de género y  la política PPGDLGBTI.</t>
  </si>
  <si>
    <t>2.4.  Gestionar lo pertinente para que en la Política Pública de Gestión Integral del Talento Humano del Distrito se incluya en los lineamientos de Capacitación y Bienestar el enfoque de orientaciones sexuales e identidades de género.</t>
  </si>
  <si>
    <t xml:space="preserve">Secretaría General, Dirección de Relaciones Internacionales. </t>
  </si>
  <si>
    <t>3.1 Realizar el 100%  de un plan de trabajo para el diseño de la estrategia de internacionalización de la política LGBTI.</t>
  </si>
  <si>
    <t>Secretaría General, Consejería de las Comunicaciones.</t>
  </si>
  <si>
    <t>3.2. Realizar difusión de las PPLGBTI mediante 10 noticias en los diferentes medios de comunicación con los que cuenta la Alcaldía Mayor de Bogotá D.C.</t>
  </si>
  <si>
    <t>Integración Social</t>
  </si>
  <si>
    <t>Subdirección para Asuntos LGBT</t>
  </si>
  <si>
    <t>4.1. Elaborar e implementar (1) lineamiento metodológico para la territorialización de la política pública LGBTI en las 20 localidades de Bogotá</t>
  </si>
  <si>
    <t>4.2. Elaborar e implementar (1) lineamiento técnico para la incorporación del enfoque diferencial en la perspectiva de las orientaciones sexuales y las identidades de género en las Subdirecciones Técnicas y los servicios de la SDIS, y brindar asistencia técnica para su implementación.</t>
  </si>
  <si>
    <t>4.3. Formar a 7.050 personas que laboren en los sectores público, privado o mixto de Bogotá, en enfoque diferencial desde el enfoque de orientaciones sexuales e identidades de género.</t>
  </si>
  <si>
    <t xml:space="preserve">Subsecretaría </t>
  </si>
  <si>
    <t xml:space="preserve">5.1. Emitir una directriz en el marco del consejo de Gestión Integral Social y del proceso de direccionamiento de los servicios sociales  para la inclusión de la atención diferencial y lenguaje incluyente en los estándares de los servicios de la entidad  
</t>
  </si>
  <si>
    <t>Gobierno</t>
  </si>
  <si>
    <t>Secretaría Distrital de Gobierno</t>
  </si>
  <si>
    <t>6.1. Incluir variables relativas a las orientaciones sexuales y las identidades de género en los sistemas de información del sector Gobierno.</t>
  </si>
  <si>
    <t xml:space="preserve">6.2. Formular un (1) plan de trabajo y desarrollar cuatro (4) sesiones anuales de la Mesa Funcional que den cumplimiento a la resolución por la cual dicho espacio se institucionaliza. </t>
  </si>
  <si>
    <t>Planeación</t>
  </si>
  <si>
    <t>Secretaría Distrital de Planeación, Dirección de Diversidad Sexual</t>
  </si>
  <si>
    <t>7.1. El 100% de las servidoras y servidores públicos que son responsables de la política pública en todos los sectores distritales participan en dos (2) espacios de formación técnica cada año, para la implementación de la política pública.</t>
  </si>
  <si>
    <t>7.2. Implementar y monitorear (3) canales para la atención, denuncia y asesoría  de las personas de los sectores LGBTI.</t>
  </si>
  <si>
    <t>Secretaria Distrital de Planeación, Dirección de Diversidad Sexual</t>
  </si>
  <si>
    <t xml:space="preserve">7.3. Incorporar el enfoque de orientaciones sexuales e identidades de género en el 60% de los sectores de la Administración Distrital. </t>
  </si>
  <si>
    <t xml:space="preserve">7.4. Realizar la secretaría técnica de (2) espacios de la Política Pública LGBTI: El Consejo Consultivo LGBT y la Mesa Intersectorial de Diversidad Sexual.  </t>
  </si>
  <si>
    <t>7.5. Coordinar la ejecución de las líneas de trabajo de la estrategia distrital Ambientes Laborales Inclusivos en 14 sectores de la administración distrital</t>
  </si>
  <si>
    <t>7.6. Asesorar sesenta (60) proyectos, componentes o acciones de inversión local orientados a garantizar los derechos de las personas de
los sectores LGBTI en las localidades de Bogotá.</t>
  </si>
  <si>
    <t>8.1. Realizar ocho (8) proyectos gestionados de cooperación nacional o internacional de intercambio de aprendizaje sobre política pública LGBT y el fortalecimiento de la Dirección de Diversidad Sexual.</t>
  </si>
  <si>
    <t>Instituto Distrital para la Protección de la Niñez y la Juventud</t>
  </si>
  <si>
    <t xml:space="preserve">9.1. Garantizar el 5% de la vinculación del proyecto Distrito Joven "desarrollo de competencias laborales a jóvenes con derechos vulnerados" para personas de los sectores LGBTI y Formación de acuerdo a intereses, generación de oportunidades de empleo digno para garantizar el derecho al trabajo; e implementación de un proceso de acompañamiento pedagógico para desmantelar imaginarios de género. </t>
  </si>
  <si>
    <t>10.2. El seguimiento al 100% de las personas de los sectores LGBTI vinculadas al proyecto "Calles Alternativas".</t>
  </si>
  <si>
    <t>Subdirección para la Infancia</t>
  </si>
  <si>
    <t>11.1. Realizar el 100% de un plan de trabajo anual para incorporar el enfoque diferencial en los proyectos pedagógicos y en las estrategias de los servicios sociales de atención a la primera infancia y adolescencia, con el fin de contribuir con la construcción de identidad y la vivencia de la sexualidad de una manera libre y autónoma, y aportando a la formación de ciudadanos y ciudadanas incluyentes.</t>
  </si>
  <si>
    <t>11.2. Realizar el 100% de un plan de operativo anual para fortalecer la Mesa de Identidad de Género y Orientación Sexual para la Primera Infancia, infancia y Adolescencia desde las Orientaciones técnicas para la incorporación e implementación del enfoque diferencial referente a las orientaciones sexuales e identidades de género en los programas, proyectos y servicios de primera infancia, infancia y adolescencia en el Distrito Capital.</t>
  </si>
  <si>
    <t xml:space="preserve">Subdirección para la Infancia e intevienen:  Despacho. Subdirección para la Familia. Subdirección para la Juventud. Subdirección para la Gestión Integral Local. Subdirección para Asuntos LGBT </t>
  </si>
  <si>
    <t xml:space="preserve">11.3. Realización del 100% de  un plan de trabajo para incorporar en los procesos de formación, en el marco del programa "prevención de la maternidad y paternidad temprana", la formación en derechos sexuales y derechos reproductivos, incluyendo el enfoque de orientaciones sexuales e identidades de género y las nuevas masculinidades. </t>
  </si>
  <si>
    <t xml:space="preserve">Subdirección para la Infancia </t>
  </si>
  <si>
    <t>11.4. Realizar un (1) ejercicio anual de movilización social en el que se posicionen asuntos relativos a la equidad de género desde la primera infancia.</t>
  </si>
  <si>
    <t>11.5. Atender el 100% de infantes intersexuales identificados y sus familias, para garantizar la atención integral y oportuna.</t>
  </si>
  <si>
    <t>Subdirección para la Juventud</t>
  </si>
  <si>
    <t>12.1. Garantizar la participación del 100 % de las y los jóvenes de los sectores LGBTI, que busquen vincularse a la ruta de oportunidades juveniles.</t>
  </si>
  <si>
    <t>12.2. Realización del 100% de un plan de trabajo anual para la Incorporarción en las acciones del proceso de la Política Pública de Juventud la transversalización del enfoque de orientaciones sexuales e identidades de género, con el propósito de promover la participación activa de personas de los sectores LGBTI y el posicionamiento de sus problemáticas.</t>
  </si>
  <si>
    <t>12.3. Garantizar la participación del 100 % de las y los jóvenes de los sectores LGBTI, que busquen vincularse a la ruta de prevención juvenil.</t>
  </si>
  <si>
    <t xml:space="preserve">Hábitat </t>
  </si>
  <si>
    <t xml:space="preserve">Secretaría Disitrital de Hábitat </t>
  </si>
  <si>
    <t>13.1.Realizar en al año 2017 una estrategia institucional de información sobre “Oportunidades para acceder al subsidio de vivienda o cómo acceder a una solución de vivienda digna, dirigida a las personas de los sectores LGBTI”</t>
  </si>
  <si>
    <t xml:space="preserve">13.2. Realizar tres campañas en el cuatrienio sobre cierre financiero, subsidios de vivienda  (gobierno nacional y distrital) y bancarización dirigidas a la personas de los sectores LGBTI. </t>
  </si>
  <si>
    <t>13.3. Realizar un  (1) documento de caracterización de las personas LGBTI, que habitan en los sectores de las intervenciones integrales de mejoramiento en los territorios priorizados (Alto de Fucha, Ciudad Bolívar borde rural, Ciudad Bolívar borde Soacha).</t>
  </si>
  <si>
    <t>13.4. Incorporar las variables de sexo, identidad de género y orientación sexual en los formatos de captura de información del proyecto de reasentamiento de hogares localizados en zonas de alto riesgo, implementado por la Caja de Vivienda Popular -CVP.</t>
  </si>
  <si>
    <t>13.5. Realizar un informe anual sobre la atención a personas LGBTI a través de los servicios del sector Hábitat.</t>
  </si>
  <si>
    <t>13.6. Diseñar e implementar de manera coordinada entre la Secretaría de Hábitat y la Dirección de Diversidad Sexual (1) estrategia de ornato y embellecimiento en el barrio Santa fe.</t>
  </si>
  <si>
    <t>Salud</t>
  </si>
  <si>
    <t>Secretaría Distrital de Salud. Subsecretaría de salud Pública. Subsecretaría de Servicios de Salud y Aseguramiento. Subsecretaría de Gestión Territorial, Participación y Servicio a la Ciudadanía</t>
  </si>
  <si>
    <t>14.1. Incluir las variables de sexo, orientación sexual e identidad de género en el 100% los sistemas de información y formatos de intervención del Sector Salud, que sean competencia del distrito capital.</t>
  </si>
  <si>
    <t>Secretaría Distrital de Salud. Subsecretaría de Servicios de Salud y Aseguramiento: Dirección de Provisión de Servicios de Salud y Aseguramiento; Subsecretaría de Salud Pública.</t>
  </si>
  <si>
    <t>14.2. Implementar un (1) modelo de atención integral en salud con enfoque diferencial dirigido a las personas de los sectores LGBTI.</t>
  </si>
  <si>
    <t>Secretaría Distrital de Salud. Subsecretaría de Salud Pública: Dirección de Salud Colectiva. Subsecretaría de Servicios de Salud y Aseguramiento: Dirección de Provisión de Servicios de Salud</t>
  </si>
  <si>
    <t xml:space="preserve">14.3. Diseñar e implementar un (1) Curso Virtual sobre salud y atención diferencial a personas de los sectores LGBTI, mediante módulos dirigidos a los equipos de salud de la Secretaría Distrital de Salud, las cuatro Subredes Integradas de Salud y las redes privadas. </t>
  </si>
  <si>
    <t>Secretaría Distrital de Salud. Subsecretaría de Servicios de Salud y Aseguramiento:  Dirección de Provisión de Servicios de Salud. Dirección de Calidad de Servicios de Salud, Subdirección de Seguridad y Calidad en Servicios de Salud</t>
  </si>
  <si>
    <t>14.4. Crear e implementar una (1) guía para la atención con enfoque diferencial en salud e implementarla en el 100% de las Subredes integradas de servicios de salud</t>
  </si>
  <si>
    <t>Secretaría Distrital de Salud. Subsecretaría de Servicios de Salud y Aseguramiento ((Aseguramiento y Garantía del derecho a la salud )</t>
  </si>
  <si>
    <t>15.1. Implementar 8 jornadas de promocion del aseguramiento y  orientacion frente a la ruta  y procesos de afiliación  al régimen subsidiado de salud,  dirigida a las personas de los sectores LGBTI.</t>
  </si>
  <si>
    <t>Secretaría Distrital de Salud. Subsecretaría de Salud Púbica</t>
  </si>
  <si>
    <t>16.1.Incorporar e implementar en la Estrategia Distrital de Salud Mental un (1) componente con acciones con enfoque diferencial, haciendo énfasis en el reconocimiento de las distintas orientaciones sexuales e identidades de género no hegemónicas.</t>
  </si>
  <si>
    <t>Secretaría Distrital de Salud</t>
  </si>
  <si>
    <t xml:space="preserve">17.1. Incluir  e implementar cuatro (4)acciones para la promocion, prevencion y deteccion temprana de las infecciones de transmisión sexual y VIH,  en  las personas de los sectores LGBTI en  la dimensión de sexualidades y derechos sexuales y reproductivos </t>
  </si>
  <si>
    <t>Secretaría Distrital de Salud. Subsecretaría de Gestión Territorial, Participación y Servicio a la Ciudadanía. Subsecretaría de Salud Púbica. Subsecretaría de Servicios de Salud y Aseguramiento</t>
  </si>
  <si>
    <t>17.2. Construir e implementar una (1) estrategia de reducción del estigma y la discriminación hacia las personas de los sectores LGBTI en el sector salud.</t>
  </si>
  <si>
    <t>Secretaría Distrital de Salud. Subsecretaría de Salud Pública. Subsecretaría de Servicios de Salud y Aseguramiento</t>
  </si>
  <si>
    <t xml:space="preserve">17.3. Incluir la transversalización del enfoque poblacional diferencial con énfasis en el reconocimiento de orientaciones sexuales e identidades de género diversas, dentro de los lineamientos PIC, planteados en las vigencias comprendidas entre el 2017-2020 </t>
  </si>
  <si>
    <t>Secretaría Distrital de Salud. Subsecretaría de Salud Púbica, Dirección de Salud Colectiva, Subdirección de Acciones Colectivas</t>
  </si>
  <si>
    <t xml:space="preserve">18.1. Formular e implementar una (1) jornada de fortalecimiento técnico a docentes  sobre derechos sexuales y reproductivos, que incluyan el enfoque de orientaciones sexuales e identidades de género. </t>
  </si>
  <si>
    <t>Secretaría de Salud. Subsecretaría de Salud Pública( Dirección de Salud Colectiva, Subdirección de acciones colectivas)</t>
  </si>
  <si>
    <t>18.2. Desarrollar dos (2) campañas anuales de prevención de VIH en las veinte localidades, enfatizando las personas de los sectores LGBTI en mayor vulnerabilidad ante el VIH e ITS.</t>
  </si>
  <si>
    <t>Mujer</t>
  </si>
  <si>
    <t>Secretaría Distrital de la Mujer. Dirección de Enfoque Diferencial</t>
  </si>
  <si>
    <t xml:space="preserve">19.1. Desarrollar el 100% de un plan de trabajo para contribuir al avance de las condiciones de las mujeres LBT y el desarrollo de capacidades, a través de la gestión y ejecución de acciones afirmativas que amplíe el acceso y el uso de los recursos, en el ejercicio de los derechos sociales, ambientales, culturales y económicos. </t>
  </si>
  <si>
    <t>Secretaría Distrital de la Mujer. Dirección de Derechos y Diseño de Política</t>
  </si>
  <si>
    <t xml:space="preserve">19.2. Incorporar en la guía de transverzalición y en el 100% de las resoluciones sectoriales los enfoques de género, derechos y diferencial.
</t>
  </si>
  <si>
    <t>19.3. Implementar un (1) plan de trabajo para Incorporar el  enfoque de orientaciones sexuales e Identidades de género en la formulación e implementación del Plan de Igualdad de Oportunidades para la Equidad de Género</t>
  </si>
  <si>
    <t>19.4. Desarrollar el 100% de un plan de trabajo que garantice la participación de las personas de los sectores sociales LGBT a través de la visibilización de sus necesidades y opiniones en los diagnósticos ,  espacios de participación y acciones específicas en el proceso de formulación, implementación y seguimiento de la Política Pública de prostitución.</t>
  </si>
  <si>
    <t>Secretaria Distrital de la Mujer.  Dirección de Eliminación de las Violencias Contra las Mujeres y Acceso a la Justicia</t>
  </si>
  <si>
    <t xml:space="preserve">19.5. Realizar atención y seguimiento integral al 100% de los casos de violencias hacia las mujeres LBT, sus hijos e hijas y personas a cargo, a través de la estrategia Casa Refugio. </t>
  </si>
  <si>
    <t>19.6. Atender a las mujeres LBT en sus diferencias a través de las unidades de prestación de servicios de la SDMujer (Casas de Igualdad de Oportunidades, línea purpura, centros especializados de atención, casas de todas) de acuerdo a la demanda y el auto reconocimiento.</t>
  </si>
  <si>
    <t xml:space="preserve">19.7. Garantizar la formulación e implementación de acciones dirigidas a mujeres LBT en los planes locales de seguridad. </t>
  </si>
  <si>
    <t xml:space="preserve">19.8. Desarrollar el 100% de un plan de trabajo que garantice la incorporación  en los 
procesos de formación y sensibilización del enfoque diferencial que incluya el abordaje de mujeres lesbianas, bisexuales y transgeneristas 
frente al delito de trata de personas 
</t>
  </si>
  <si>
    <t>Secretaria Distrital de la Mujer</t>
  </si>
  <si>
    <t xml:space="preserve">19.9. Garantizar la participación de mujeres lesbianas, bisexuales y transgeneristas en los procesos de fortalecimiento a   mujeres desde sus diferencias y diversidades, enmarcados en el derecho a la participación y representación Política. </t>
  </si>
  <si>
    <t>Secretaría Distrital de Salud. Subsecretaría de Servicios de Salud y Aseguramiento</t>
  </si>
  <si>
    <t xml:space="preserve">20.1. Realizar e implementar una (1) guía de orientación a la práctica clínica para la respuesta integral a las necesidades en salud de las mujeres lesbianas, bisexuales y transgenerístas.
</t>
  </si>
  <si>
    <t>20.2. Realizar una (1) jornada de formación anual a equipos de salud, para la práctica de citologías vaginales en correspondencia con las necesidades de mujeres que practican sexo no penetrativo.</t>
  </si>
  <si>
    <t>Secretaría Distrital de Salud. Subsecretaría de Servicios de Salud y Aseguramiento. Subsecretaría de Salud pública, Dirección de Salud Colectiva, Subdirección de acciones Colectivas</t>
  </si>
  <si>
    <t>21.1. Diseñar e implementar una (1) estrategia anual de promoción del acceso a servicios de salud orientada a los hombres y las mujeres transgénero, que les permita ejercer plena, efectiva y oportunamente su derecho a la salud. Esta estrategia debe incluir información adecuada, pertinente y adaptada a las necesidades de las personas transgénero.</t>
  </si>
  <si>
    <t>21.2. Realizar una (1) jornada de formación a profesionales asistenciales (ginecólogos, urólogos, endocrinólogos, bacteriólogos, entre otros) en temas relativos a la atención individual en salud integral a mujeres y hombres transgeneristas.</t>
  </si>
  <si>
    <t xml:space="preserve">21.3. Realizar e implementar una (1) guía de orientación a la practica clínica para la respuesta integral a las necesidades en salud de las personas transgénero. </t>
  </si>
  <si>
    <t>21.4. Incluir en las acciones de promoción y detección  de las cuatro subredes  el enfoque diferencial para personas transgeneristas.</t>
  </si>
  <si>
    <t xml:space="preserve">Secretaria de salud
Subsecretaría de Salud Pública( Dirección de Salud Colectiva, Subdirección de acciones colectivas
</t>
  </si>
  <si>
    <t>21.5. Implementar acciones colectivas para la construcción de la identidad de género y las transformaciones corporales de personas transgénero, en el marco de los Centros de Escucha.</t>
  </si>
  <si>
    <t xml:space="preserve">21.6. En la guía de salud materno-infantil incluir un (1) capitulo frente a las necesidades y requerimientos de los hombres transgénero. </t>
  </si>
  <si>
    <t>Secretaría Distrital de Salud. Subsecretaría de Servicios de salud y Aseguramiento. Subsecretaría de Salud Pública</t>
  </si>
  <si>
    <t>22.1. Garantizar el acceso al derecho a la salud del 100% de las personas LGBTI que solicitan la atención y que al haber sido desplazadas forzadamente por causas relativas al conflicto armado no han podido contar con tratamientos adecuados para ITS, tuberculosis y demás infecciones que ponen en riesgo sus vidas.</t>
  </si>
  <si>
    <t>Subsecretaría de Salud Pública( Dirección de Salud Colectiva, Subdirección de acciones colectivas)</t>
  </si>
  <si>
    <t>22.2. Conformar como mínimo cuatro (4) equipos para acciones colectivas en salud, dirigido a personas de los sectores LGBTI.</t>
  </si>
  <si>
    <t>Secretaría Distrital de Salud. Subsecretaría de Salud Pública, Dirección de Salud Colectiva, Subdirección de Acciones Colectivas. Subsecretaría de Servicios de Salud y Aseguramiento</t>
  </si>
  <si>
    <t>22.3. Atender el 100% de las personas LGBTI que soliciten atención psicosocial, individual, familiar o grupal, mediante un programa de atención psicosocial con enfoque de orientaciones sexuales e identidades de género, para la recuperación emocional ante   situaciones de violencia física, sexual y simbólica con ocasión del conflicto armado.</t>
  </si>
  <si>
    <t xml:space="preserve"> Alta Consejería para los Derechos de las Víctimas, la Paz y la Reconciliación. Observatorio.  Sub comité de Paz</t>
  </si>
  <si>
    <t>23.1. Incorporar el enfoque de orientaciones sexuales e identidades de género en el lineamiento técnico a los diferentes sectores de la administración distrital, para la implementación de un enfoque de construcción de paz que haga visible las problemáticas por causa de la guerra que se articulan al ejercicio de las diferentes orientaciones sexuales e identidades de género, en coordinación con la Dirección de Diversidad Sexual.</t>
  </si>
  <si>
    <t>Alta Consejería para los Derechos de las Víctimas. Centro de Memoria, Paz y Reconciliación</t>
  </si>
  <si>
    <t>23.2. Realizar un diálogo público anual, de carácter distrital, en el que se ponga en conocimiento de los diferentes sectores sociales, las modalidades de violencia que, con ocasión del conflicto armado interno, han vulnerado los derechos y la dignidad de las personas de los sectores LGBTI cuando han intentado ejercer sus orientaciones sexuales y sus identidades de género. Estos diálogos contarán con la participación de personas LGBTI victimizadas en tanto sujetos testimoniantes y tendrá como propósito reconocer el sufrimiento vivido, agenciar procesos de duelo colectivo y abrir espacios de interlocución que contribuyan a la construcción social de nuevas formas de convivencia y de reconocimiento de la diferencia.</t>
  </si>
  <si>
    <t xml:space="preserve">24.2. Realizar una acción anual a nivel distrital orientada al desmonte de imaginarios de discriminación que incluya el enfoque de paz y el enfoque de orientaciones sexuales e identidades de género en el marco de la estrategia de cambio cultural “En Bogotá se Puede Ser”. </t>
  </si>
  <si>
    <t xml:space="preserve">24.3. Diseñar y socializar un lineamiento técnico para la atención a las personas que han sido victimizadas en razón de su orientación sexual y su identidad de género y con ocasión del conflicto dentro del marco del conflicto armado, estableciendo rutas de acompañamiento y seguimiento de casos, que cuenten con acciones de respuesta inmediata con el fin de evitar posibles re victimizaciones. </t>
  </si>
  <si>
    <t>25.1. Realización del 100% de un plan de trabajo para promover la participación de personas de los sectores LGBTI víctimas, en el programa de gestión para estabilización socio económica de la Alta Consejería para los Derechos de las Víctimas, la Paz y la Reconciliación.</t>
  </si>
  <si>
    <t xml:space="preserve">Desarrollo Económico </t>
  </si>
  <si>
    <t>Secretaría Distrital de Desarrollo Económico</t>
  </si>
  <si>
    <t>26.1. Proporcionar espacios de formación tecnológica  y técnica en el marco del funcionamiento de la Agencia Pública de Gestión y Colocación del Empleo, para el 100% de las personas de sectores LGBTI que se acerquen a esta Agencia, que contribuyan a fomentar procesos de cualificación para el trabajo, con miras a lograr su adecuada inserción en los circuitos productivos y la superación de la barrera histórica de acceso al mercado laboral.</t>
  </si>
  <si>
    <t xml:space="preserve">26.2. Brindar atención al 100% de las personas de los sectores LGBTI remitidas al servicio de la Agencia Pública de Gestión y colocación de empleo del Distrito </t>
  </si>
  <si>
    <t>26.3. Brindar atención al 100% de las personas de los sectores LGBTI que se inscriban en las convocatorias adelantadas para los proyectos de alistamiento financiero y otorgamientos de crédito.</t>
  </si>
  <si>
    <t>26.4. Diseñar e implementar una (1)  estrategia de sensibilización a empresas y empresarios en temáticas de género y orientaciones sexuales, que permita lograr la inclusión laboral de las personas de los sectores LGBTI.</t>
  </si>
  <si>
    <t>Instituto Para La Economía Social</t>
  </si>
  <si>
    <t xml:space="preserve">26.5. Brindar atención al 100% de las personas de los sectores LGBTI que se inscriban en los programas de apoyo al emprendimiento, fortalecimiento, formación y vinculación laboral, adelantados por el IPES, </t>
  </si>
  <si>
    <t xml:space="preserve">26.6. Brindar atención al 100% de las personas de los sectores LGBTI que se inscriban en los programas de apoyo al fortalecimiento, formalización y productividad empresarial adelantados por la Secretaría de Desarrollo Económico. </t>
  </si>
  <si>
    <t>26.7. Brindar atención al 100% de las personas de los sectores LGBTI que se inscriban en los programas formulados por la Secretaría de Desarrollo Económico relacionados con el sector de "Economía naranja".</t>
  </si>
  <si>
    <t>Desarrollo Económico</t>
  </si>
  <si>
    <t xml:space="preserve">27.1. Grantizar la actualización de la ruta de empleo, de acuerdo a la demanda. </t>
  </si>
  <si>
    <t xml:space="preserve">27.2. Reportar un (1) informe semestral sobre personas formadas, orientadas y colocadas pertenecientes a los sectores LGBTI, y sobre las empresas que incluyen a estas personas. </t>
  </si>
  <si>
    <t>Subdirección para la Familia</t>
  </si>
  <si>
    <t>28.1. Realizar el 100% de un plan de trabajo para Incorporar en los procesos de prevención dirigidos a funcionarios, funcionarias y ciudadanía, las violencias al interior de las familias que se presentan con ocasión del ejercicio de la orientación sexual e identidad de género.</t>
  </si>
  <si>
    <t>28.2. Socializar en las Comisarías de Familia la guía de consulta para la atención diferencial a personas de los sectores LGBTI víctimas de violencia intrafamiliar.</t>
  </si>
  <si>
    <t>Subdirección para las Familias. Dirección de Análisis y Diseño Estratégico. Comisarías de Familia</t>
  </si>
  <si>
    <t>28.3. Incorporar al 2020 variables de sexo, orientación sexual e identidad de género en las fichas de atención inicial de las comisarías de familias, y generar procesos de capacitación que promuevan y garanticen el diligenciamiento de instrumentos de captura de información.</t>
  </si>
  <si>
    <t xml:space="preserve">29.1. Atender al 100% de las personas remitidas por concepto de ESCNNA, brindando condiciones para el acompañamiento psicosocial de urgencia. </t>
  </si>
  <si>
    <t>29.2. Desarrollar el 100% de un plan de trabajo para la   difusión de protocolos técnicos desde el nivel Distrital, para atender los casos de ESCNNA, con enfoque de orientaciones sexuales e identidades de género.</t>
  </si>
  <si>
    <t>29.3. Desarrollar el 100% de un plan de trabajo para la implementación y seguimiento de protocolos de atención a personas de los sectores LGBTI en habitabilidad en calle, que para el caso de IDIPRON, se hace énfasis en menores entre los 14 y 17 años y jóvenes entre los 18 y 28 años.</t>
  </si>
  <si>
    <t xml:space="preserve">29.4. Diseñar e implementar una (1) estrategia pedagógica anual para la transformación de imaginarios, de cara al posicionamiento de los derechos de las personas de los sectores LGBTI. </t>
  </si>
  <si>
    <t xml:space="preserve">29.5.Unificar e implementar (1) protocolo de atención integral con enfoque de género, identidades de género y orientaciones sexuales no hegemónicas para la niñez y juventud  habitante de calle. </t>
  </si>
  <si>
    <t xml:space="preserve">Subdirección para la Adultez </t>
  </si>
  <si>
    <t>30.1. Formulación e implementación de un (1) componente diferencial dirigido a personas de los sectores LGBTI, en la estrategia de prevención con poblaciones en alto riesgo de habitabilidad en calle.</t>
  </si>
  <si>
    <t xml:space="preserve">30.2. Promover el ingreso de personas de los sectores LGBTI habitantes de calle a los procesos de inclusión social que realice la Secretaria de Integración Social. </t>
  </si>
  <si>
    <t>30.3. Garantizar la atención en los Centros de Atención Transitoria de Inclusión Social al 100% de las personas de los sectores LGBTI que cumplan con los criterios de acceso al servicio.</t>
  </si>
  <si>
    <t>30.4. Garantizar la atención a través de estrategias de desarrollo personal, formación en competencias laborales y atención en el ámbito institucional al 100% de las personas de los sectores LGBTI con alta dependencia, que cumplan con los criterios de participación del servicio.</t>
  </si>
  <si>
    <t xml:space="preserve">Proyecto 1101 Distrito diverso
Proyecto 1113 Por una ciudad incluyente y sin barreras
</t>
  </si>
  <si>
    <t>31.1 Vincular a 40 servidores públicos de las unidades operativas de la Subdirección para asuntos LGBT, en procesos de capacitación en competencias para la atención inclusiva de personas con discapacidad.</t>
  </si>
  <si>
    <t>66.6%</t>
  </si>
  <si>
    <t>Proyecto 1113 Por una ciudad incluyente y sin barreras</t>
  </si>
  <si>
    <t>31.2. Diseñar un documento metodológico para la transformación de imaginarios y representaciones sociales entorno a la discapacidad y la diversidad sexual</t>
  </si>
  <si>
    <t>Subdirección para la Vejez</t>
  </si>
  <si>
    <t>32.1. Desarrollar dos (2) acciones intergeneracionales cada año que favorezcan un envejecimiento digno y libre de segregación socio-económica, discriminación por edad y demás barreras para el ejercicio de la ciudadanía, orientadas a personas de los sectores LGBT, en articulación con la Subdirección para Asuntos LGBT.</t>
  </si>
  <si>
    <t>Subdirección para la Vejez.</t>
  </si>
  <si>
    <t>32.2. Atender el 100 % de los casos de personas mayores con orientaciones sexuales e identidades de género no hegemónicas, que hayan sufrido vulneraciones en el acceso a sus derechos.</t>
  </si>
  <si>
    <t>32.3. Implementar dos (2) acciones anuales de construcción y fortalecimiento de redes sociales y de afecto de las personas mayores con orientaciones sexuales e identidades de género no hegemónicas.</t>
  </si>
  <si>
    <t>32.4. Desarrollar una (1) jornada anual de sensibilización y capacitación a servidores y servidoras públicas de la Subdirección para la Vejez que atienden personas de los sectores LGBTI mayores, orientada al reconocimiento y la garantía de los derechos sexuales y reproductivos, y la expresión de las orientaciones sexuales e identidades de género, libres de discriminación y prejuicios.</t>
  </si>
  <si>
    <t>32.5. Realización del 100% de un plan de trabajo para la promoción y fortalecimiento de la Estrategia del Buen Trato, que incorpore un componente para la prevención de las violencias contra las personas mayores con orientaciones sexuales e identidades de género no hegemónicas, por parte de sus familias, personas que les cuidan, servidoras y servidores públicos y ciudadanía en general.</t>
  </si>
  <si>
    <t>32.6. Realización del 100% de  un plan de trabajo para la difusión de la campaña “Si mi diferencia te molesta, tu indiferencia me lastima” durante el año 2017</t>
  </si>
  <si>
    <t>Hacienda</t>
  </si>
  <si>
    <t>Secretaría Distrital de Hacienda</t>
  </si>
  <si>
    <t>33.1. Aplicar una encuesta virtual de Ambientes Laborales Inclusivos, con el objeto de medir la percepcion de los servidores, contratistas y demás  personal vinculado al sector Hacienda, frente a comportamientos discriminatorios que se presentan en espacios laborales por razones de orientación o de identidad de género.</t>
  </si>
  <si>
    <t>33.2. Diseñar e implementar un (1) plan de trabajo en relación a los Ambientes Laborales Inclusivos en el sector liderado por la Secretaría de Hacienda.</t>
  </si>
  <si>
    <t>33.3. Realizar un (1) encuentro de saberes anual  en el Sector Hacienda en el marco de la estrategia de Ambientes Laborales Inclusivos</t>
  </si>
  <si>
    <t>Ambiente</t>
  </si>
  <si>
    <t>Secretaría Distrital de Ambiente</t>
  </si>
  <si>
    <t xml:space="preserve">33.5. Aplicar una (1) encuesta virtual de Ambientes Laborales Inclusivos, con el objeto de medir la percepción de los servidores, contratistas y demás personal vinculado al Sector Ambiente, frente a comportamientos discriminatorios que se presentan en espacios laborales por razones del ejercicio de la orientación o de la identidad de género no hegemónicas </t>
  </si>
  <si>
    <t xml:space="preserve">33.6. Diseñar  e implementar un plan de trabajo en relación a los Ambientes Laborales Inclusivos basado en la aplicación de la encuesta virtual de Ambientes Laborales Inclusivos. </t>
  </si>
  <si>
    <t xml:space="preserve">33.7. Realizar de manera coordinada entre la Secretaría Distrital de Planeación y la Secretaría Distrital de Ambiente cuatro (4) encuentros de saberes "Una secretaria de Ambiente sin discriminación", en el marco de la estrategia de Ambiente Laborales Inclusivos. </t>
  </si>
  <si>
    <t>Instituto Para la Economía Social</t>
  </si>
  <si>
    <t>33.8. Desarrollo de actividades de la estrategia de ambientes laborales inclusivos en el 100% de las plazas de mercado que son administradas por el Instituto Para La Economía Social. (IPES).</t>
  </si>
  <si>
    <t>Secretaría Dsitirtal de Hábitat</t>
  </si>
  <si>
    <t xml:space="preserve">33.10.Aplicar una encuesta virtual de Ambientes Laborales Inclusivos, con el objeto de medir la percepción de los servidores, contratistas y demás  personal vinculado al sector Hábitat, frente a comportamientos discriminatorios que se presentan en espacios laborales por razones de orientación o de identidad de género. </t>
  </si>
  <si>
    <t>33.11. Diseñar e implementar un plan de trabajo en relación a los Ambientes Laborales Inclusivos en el sector liderado por la Secretaría de Hábitat</t>
  </si>
  <si>
    <t>Integración Social;Cultura, Recreación y Deporte; Gestión Pública;Salud;Desarrollo Económico;Gobierno; Seguridad y Convivencia;Educación; Mujeres; Movilidad.</t>
  </si>
  <si>
    <t>33.12. Realizar el 100% de un plan de trabajo para la implementación de la estrategia distrital de Ambientes Laborales Inclusivos en los sectores de la administración distrital.</t>
  </si>
  <si>
    <t>34.1. Realizar dos (2) jornadas anuales de recuperación de espacios ambientales mediante acciones simbólicas de apropiación territorial.</t>
  </si>
  <si>
    <t xml:space="preserve">34.2. Vincular el 100%  de las personas y organizaciones de los sectores LGBTI  que lo soliciten, en  la ejecución de las estrategias de la Política Pública de Educación Ambiental  </t>
  </si>
  <si>
    <t>35.1. Garantizar 150 cupos en el Comedor Comunitario Casa Nutrir Diversidad para la atención a personas de los sectores LGBTI en inseguridad alimentaria, acompañado de procesos de ampliación de capacidades y desarrollo humano para el mejoramiento de la calidad de vida de la comunidad beneficiada.</t>
  </si>
  <si>
    <t>35.2. Atender al 100% de las personas de los sectores LGBTI que requieran de los servicios y demanden la atención, residentes en las localidades de Usme Sumapaz, Tunjuelito, Bosa, Rafael Uribe Uribe, Ciudad Bolívar y Kennedy, a través de un equipo territorial permanente en estas localidades.</t>
  </si>
  <si>
    <t xml:space="preserve">Subdirección ICI </t>
  </si>
  <si>
    <t xml:space="preserve">35.3. Atender el 100 % de las personas de los sectores LGBTI que soliciten el servicio de emergencia social y que cumplan con los criterios de atención de los servicios de la entidad , a través del Proyecto 1092 “Viviendo el Territorio”. </t>
  </si>
  <si>
    <t>35.4. Poner en operación (1) una línea de atención telefónica de 8 a.m a 6 p.m  para asesoría psicosocial de personas de los sectores LGBTI.</t>
  </si>
  <si>
    <t>35.5. Atender integralmente al 100% de las personas de los sectores LGBTI que demanden atención en la Unidad Contra la Discriminación.</t>
  </si>
  <si>
    <t>35.6. Diseñar e implementar al 100% un plan de trabajo anual para la Unidad Contra la Discriminación.</t>
  </si>
  <si>
    <t>35.7. Diseñar e implementar una estrategia para la prevención de la explotación sexual y comercial de niños, niñas y adolescentes con expresiones de orientación sexual e identidad de género no hegemónicas.</t>
  </si>
  <si>
    <t xml:space="preserve">36.1. Atender integralmente a 13.000 personas de los sectores sociales LGBTI, sus familias y sus redes de apoyo, a través del servicio social de la Subdirección para Asuntos LGBT por medio de los Centros de Atención Integral a la Diversidad Sexual y de Géneros Sebastián Romero y Zona Centro y de la estrategia de territorialización. </t>
  </si>
  <si>
    <t>36.2. Implementar anulmente tres (3) escuelas de educación popular orientadas al fortalecimiento y ampliación de capacidades de las personas de los sectores LGBTI para el ejercicio de sus derechos en los centros de Teusaquillo, los Mártires y Equipo Sur.</t>
  </si>
  <si>
    <t>3. Comunicación y educación para el cambio cultural.</t>
  </si>
  <si>
    <t>37.1. Formar a 13.000 personas del sector educativo y aparatos de justicia en enfoque diferencial desde la perspectiva de orientaciones sexuales e identidades de género, a través de la Escuela Itinerante y en articulación con la Secretaría de Educación, con el objetivo de transformar imaginarios  y representaciones sociales frente a las personas de los sectores LGBTI.</t>
  </si>
  <si>
    <t xml:space="preserve">Jurídico </t>
  </si>
  <si>
    <t xml:space="preserve">Secretaría Jurídica Distrital </t>
  </si>
  <si>
    <t xml:space="preserve">38.1. Apoyar el análisis de las normas a fin de garantizar los derechos de las personas de los sectores LGBTI en el marco de la política pública LGBTI. Con la ejecución de esta actividad en la vigencia 2017 se avanza en un 8.33% en el cumplimiento de esta meta. </t>
  </si>
  <si>
    <t>39.1. Realizar el 100% de actos administrativos que sean necesarios para facilitar la ejecución de la política pública LGBTI.</t>
  </si>
  <si>
    <t>39.2. Implementar una (1) estrategia de incidencia para incorporar en los programas de ciencias de la salud aspectos relativos a la atención de personas que transitan en el género.</t>
  </si>
  <si>
    <t>39.3. Realizar el 100% de un plan de trabajo para desarrollar un proceso de gestión para el desarrollo de acciones afirmativas en la Universidad Distrital Francisco José de Caldas, dirigido a las personas LGBTI en situación de alta vulnerabilidad.</t>
  </si>
  <si>
    <t>39.4. Desarrollar un (1) plan de trabajo de incidencia orientada a las entidades del orden nacional (DANE, fiscalía, Ministerio de Salud, Fiscalía etc.), para la incorporación de las variables en los sistemas de información.</t>
  </si>
  <si>
    <t xml:space="preserve">39.5. Desarrollar un (1) plan de trabajo de incidencia orientados al Departamento Nacional de Planeación Nacional, para la definición de lineamientos específicos que permitan la aplicación de la encuesta sisben y la afiliación de personas sin residencia fija (habitantes de calle, personas en ejercicio de prostitución etc.) y al Ministerio de Vivienda para la inclusión de familias diversas en los criterios para la adjudicación de subsidios. </t>
  </si>
  <si>
    <t>Instituto Distrital de la Participación y Acción Comunal</t>
  </si>
  <si>
    <t>2. Corresponsabilidad en el ejercicio de derechos.</t>
  </si>
  <si>
    <t xml:space="preserve">40.1. Promover 4 procesos de participación que promuevan escenarios de pedagogía para fortalecer el rechazo social a las violaciones a los derechos humanos de las personas LGBTI ocurridos en el marco del conflicto armado. </t>
  </si>
  <si>
    <t xml:space="preserve">40.2. Promover un escenario de formación en participación política y derechos humanos, orientado a personas de los sectores LGBT desvinculadas del conflicto armado.  </t>
  </si>
  <si>
    <t xml:space="preserve">40.3. Vincular al 100% de las y los representantes de los sectores LGBT en la mesa distrital de victimas a escenarios de formación política, en Derecho humanos y participación. </t>
  </si>
  <si>
    <t xml:space="preserve">41.1. Realizar un (1) proceso de formación en el uso de las nuevas tecnologías, orientado a generar incidencia en las redes sociales para el reconocimiento y la visibilidad de las personas adultas mayores de los sectores LGBTI. </t>
  </si>
  <si>
    <t>41.2. Realizar un (1) proceso de formación política para la exigibilidad de derechos de las personas adultas mayores de los sectores LGBTI, en cada una de las 20 localidades.</t>
  </si>
  <si>
    <t xml:space="preserve">42.1. Implementar el 100% de un plan de trabajo de acompañamiento y fortalecimiento a la Mesa Distrital LGBTI. </t>
  </si>
  <si>
    <t>42.2. Implementar el 100% de un plan de trabajo de acompañamiento y fortalecimiento a la alianza por la ciudadanía plena.</t>
  </si>
  <si>
    <t xml:space="preserve">42.3. Implementar el 100% de un plan de trabajo de acompañamiento y fortalecimiento al espacio autónomo del Consejo Consultivo. </t>
  </si>
  <si>
    <t xml:space="preserve">42.4. Actualizar el directorio de organizaciones de los sectores LGBTI, para la identificación y caracterización de nuevas expresiones y formas de organización. </t>
  </si>
  <si>
    <t xml:space="preserve">43.1. Generar y fortalecer ocho (8) redes comunitarias o procesos de participación para la prevención del VIH e ITS para personas con orientaciones sexuales e identidades de género no hegemónicas. </t>
  </si>
  <si>
    <t xml:space="preserve">43.2. Apoyar diez (10) iniciativas de organizaciones sociales de los sectores LGBTI en la promoción de derechos sexuales y reproductivos y prevención de VIH e ITS. </t>
  </si>
  <si>
    <t>43.3. Realizar el 100% de un plan de trabajo orientado a fortalecer organizaciones sociales de los sectores LGBTI que tengan trabajo en temas como el VIH y las ITS.</t>
  </si>
  <si>
    <t xml:space="preserve">44.1. Generar acompañamiento técnico para la construcción participativa de una (1) agenda social para mujeres lesbianas, que desarrolle una ruta para la movilización y exigibilidad de derechos. </t>
  </si>
  <si>
    <t xml:space="preserve">44.2. Generar acompañamiento técnico para la construcción participativa de una (1) agenda social para personas bisexuales, que desarrolle una ruta para la movilización y exigibilidad de derechos. </t>
  </si>
  <si>
    <t xml:space="preserve">44.3. Generar acompañamiento técnico para la construcción participativa de una (1) agenda social para hombres transgeneristas, que desarrolle una ruta para la movilización y exigibilidad de derechos. </t>
  </si>
  <si>
    <t xml:space="preserve">44.4. Apoyar veinte (20) iniciativas de participación, en los proyectos de impacto del IDPAC, agenciadas por nuevos liderazgos y formas organizativas de los sectores LGBTI u orientadas a la lucha contra la discriminación fundamentada en el ejercicio de las orientaciones sexuales y las identidades de género. </t>
  </si>
  <si>
    <t>44.5. Diseñar, implementar, hacer seguimiento y evaluar una estrategia para fortalecer las capacidades ciudadanas de las personas, expresiones y organizaciones en los Centros Comunitarios  LGBTI para la exigibilidad de sus derechos, atendiendo a los enfoques  de sexo, orientaciones sexuales, e identidades de género, y a las potencialidades específicas de cada momento del transcurrir vital (infancia, adolescencia, juventud, adultez y  vejez).</t>
  </si>
  <si>
    <t xml:space="preserve">44.6. Implementar dos (2) procesos de participación con mujeres trans en ejercicio de prostitución, para fortalecer sus capacidades para la incidencia local.  </t>
  </si>
  <si>
    <t>44.7. Diseñar e implementar el 100% de un plan de trabajo para la formación de personas y organizaciones de los sectores LGBTI en temas relacionados con el control  social  a  la gestión pública</t>
  </si>
  <si>
    <t xml:space="preserve">45.1. Crear veinte (20) comités de los sectores sociales LGBTI, uno para cada localidad, en las Juntas de Acción Comunal. </t>
  </si>
  <si>
    <t xml:space="preserve">45.2. Acompañar la formulación e implementación de veinte (20) planes de trabajo barrial, articulados a las Juntas de Acción Comunal. </t>
  </si>
  <si>
    <t xml:space="preserve">45.3. Apoyar diez (10) procesos de reconstrucción colectiva de la memoria barrial referida a las luchas por el reconocimiento y contra la discriminación. </t>
  </si>
  <si>
    <t>45.4. Realizar un escenario de intercambio de experiencias significativas para la inclusión de la diversidad sexual en la acción comunal.</t>
  </si>
  <si>
    <t xml:space="preserve">45.5. Implementar dos (2) procesos de corresponsabilidad con los establecimientos de homosocialización, para deconstruir imaginarios endodiscriminatorios. </t>
  </si>
  <si>
    <t xml:space="preserve">46.1 Generar una (1) acción local de memoria y transformación de imaginarios cada año, en el marco de la Semana por la Igualdad, mediante concertación entre líderes, lideresas, organizaciones sociales e instituciones del distrito, para que se difgnifique a las personas LGBTI que, en razón de su orientación sexual y su identidad de género, hayan sido victimizadas en el marco del conflicto armado. Esta meta se realizará en coordinación con la Alta Consejería para los Derechos de las Victimas, la Paz y la Reconciliación y contará con enfoque territorial. </t>
  </si>
  <si>
    <t xml:space="preserve">46.2. Formar al 100% de las y los servidores públicos que implementan la PPGDLGBTI en el tema de los imaginarios que han reproducido la violencia contra las personas LGBTI con ocasión del conflicto armado, así como los retos que implica su transformación en el marco de la construcción de paz </t>
  </si>
  <si>
    <t xml:space="preserve">46.3. Coordinar la planeación y ejecución de (4) semanas por la igualdad
</t>
  </si>
  <si>
    <t xml:space="preserve">47.1. Revisar y actualizar el 100% de las piezas comunicativas del Sector Hacienda, incorporando el enfoque de orientaciones sexuales e identidades de género. </t>
  </si>
  <si>
    <t>Secretaría Distrital de Ambiente. Oficina Asesora de Comunicaciones</t>
  </si>
  <si>
    <t xml:space="preserve">47.2. Difusión del 100% de las piezas comunicativas de la estrategia de cambio cultural en el Sector Ambiente, con el fin de promover un cambio de imaginarios y representaciones sociales para disminuir la discriminación por causa del ejercicio de las orientaciones sexuales y las identidades de género en la ciudad. </t>
  </si>
  <si>
    <t>Cultura, Recreación y Deporte</t>
  </si>
  <si>
    <t>Secretaría Distrital de Cultura, Recreación y Deporte</t>
  </si>
  <si>
    <t>47.3. Orientar el 100%  del diseño, implementación y evaluación de la campaña de transformación cultural construida con las organizaciones sociales.</t>
  </si>
  <si>
    <t xml:space="preserve">47.4. Implementar veinte (20) procesos anuales en el marco de la estrategia de cambio cultural “En Bogotá se Puede Ser”, uno por localidad, orientados a generar una cultura ciudadana libre de discriminación por orientación sexual e identidad de género. </t>
  </si>
  <si>
    <t>47.5. Desarrollar 184 actividades, como talleres, salidas, cineforos, teatroforos, perfomance, conferencias, conversatorios, paneles, entre otras dirigidas a ciudadanos y ciudadanas, con el objetivo de transformar imaginarios y representaciones sociales frente a las personas de los sectores LGBTI.</t>
  </si>
  <si>
    <t>Secretaría General</t>
  </si>
  <si>
    <t xml:space="preserve">47.6. Realización del 100% de un plan de trabajo para el apoyo al desarrollo de la estrategia de cambio cultural "En Bogotá se Puede Ser" y su principal actividad: la Semana por la Igualdad. </t>
  </si>
  <si>
    <t xml:space="preserve">Educación </t>
  </si>
  <si>
    <t>Secretaría Distrital de Educación</t>
  </si>
  <si>
    <t xml:space="preserve">47.7. Socializar  en el sector  la estrategia "En Bogotá  Se Puede Ser" de acuerdo a la demanda, necesidades y particularidades  de la comunidad educativa. </t>
  </si>
  <si>
    <t xml:space="preserve">47.8. Desarrollar 5 fases de una campaña de cambio cultural para la transformación de imaginarios y representaciones sociales discriminatorias hacia las personas de los sectores LGBTI. (garantizar que en la estrategia de cambio Cultural en Bogotá se Puede Ser, se aborde la endodiscriminación y se incorporen los siguientes componentes: visibilización de hombres transgénero, deconstrucción de imaginarios sobre personas bisexuales, Deconstrucción de estereotipos y erradicación de violencia contra las mujeres lesbianas y vivencia de la sexualidad en la etapa de envejecimiento de las personas de los sectores LGBT ). Encaminadas a promover la eliminación de prejuicios, violencias y discriminaciones, en las personas de los sectores LGBTI. </t>
  </si>
  <si>
    <t>Secretaría Distrital de Hábitat</t>
  </si>
  <si>
    <t>47.9. Difusión del 100% de piezas comunicativas en el sector Hábitat de la estrategia de  cambio cultural que busca un cambio de imaginarios y representaciones sociales para disminuir los indicadores de discriminación por causa de las Orientaciones Sexuales e Identidades de Género en la ciudad.</t>
  </si>
  <si>
    <t>47.10. Realizar el 100% de un plan de trabajo para la implementación de la estrategia de Cambio Cultural En Bogotá se Puede Ser en los sectores de la administración distrital.</t>
  </si>
  <si>
    <t xml:space="preserve">Cultura, recreación y Deporte </t>
  </si>
  <si>
    <t>Instituto Distrital de Patrimonio Cultural</t>
  </si>
  <si>
    <t>48.1. Desarrollo de un (1) plan de trabajo que genere las condiciones necesarias para el reconocimiento de la Marcha para la Ciudadanía Plena de los sectores LGBTI, como patrimonio cultural  y otros patrimonios materiales e inmateriales.</t>
  </si>
  <si>
    <t xml:space="preserve"> 48.2. Desarrollo de estímulos para el reconocimiento de las prácticas culturales de los sectores LGBTI.</t>
  </si>
  <si>
    <t>Instituto Distrital de Recreación y Deporte</t>
  </si>
  <si>
    <t>48.3. Conformar el 100% de los clubes y ligas deportivas de los sectores LGBTI que sean solicitados en los torneos que realiza el Instituto Distrital de Recreación y Deporte en las disciplinas deportivas baloncesto, voleibol y fútbol sala.</t>
  </si>
  <si>
    <t xml:space="preserve">48.4. Incorporar los enfoques de la PPGDLGBTI en los campeonatos deportivos que realice el Instituto Distrital de Recreación y Deporte, para garantizar la participación activa de los sectores LGBTI. </t>
  </si>
  <si>
    <t>Instituto Distrital de las Artes</t>
  </si>
  <si>
    <t>48.5. Generar procesos de formación artística para personas y organizaciones  de los sectores LGBTI, que, al mismo tiempo, pongan en circulación la producción artística e investigativa sobre prácticas artísticas y culturales de las personas con orientaciones sexuales e identidades de género no hegemónicas.</t>
  </si>
  <si>
    <t xml:space="preserve">Canal Capital </t>
  </si>
  <si>
    <t>48.6. Construcción participativa del 100 % mensajes que promuevan la garantía de derechos en el marco de la política pública, desarrollando expresamente los siguientes temas: salud integral para personas que viven con VIH, vejez y envejecimiento, prevención de la explotación sexual comercial, transformación de imaginarios y cambio cultural, y cubrimiento de la Semana por la Igualdad.</t>
  </si>
  <si>
    <t>48.7. Otorgar el 100% de los estímulos para expresiones artísticas de las personas de los sectores LGBTI, en el marco de la semana por la igualdad.</t>
  </si>
  <si>
    <t xml:space="preserve"> 48.8. Realizar procesos recreativos y deportivo en el marco de la Semana por la Igualdad y de la Marcha por la Ciudadanía Plena de los sectores LGBTI.</t>
  </si>
  <si>
    <t xml:space="preserve">48.9. Desarrollar el 100%  de un plan de trabajo que genere las condiciones necesarias para la adecuación de un parque como escenario simbólico de los sectores LGBTI y para la educación en diversidad sexual.
</t>
  </si>
  <si>
    <t xml:space="preserve">49.1. Realizar el 100% de un plan de trabajo para el desarrollo de una estrategia de trabajo en red entre las organizaciones sociales y las instituciones públicas para fortalecer la estrategia de atención a víctimas de violencias en razón de la orientación sexual y la identidad de género.  </t>
  </si>
  <si>
    <t xml:space="preserve">49.2. Desarrollar un (1) informe público anual sobre los distintos componentes de la estrategia de atención a víctimas de violencias en razón de la orientación sexual y la identidad de género. </t>
  </si>
  <si>
    <t>49.3. Diseñar e implementar un (1) módulo de formación sobre abuso policial, en coordinación con la Dirección de Diversidad Sexual.</t>
  </si>
  <si>
    <t>49.4. Diseñar e implementar cuatro (4) procesos de formación sobre los componentes de la estrategia de atención a víctimas de violencias en razón de la orientación sexual y la identidad de género, orientado a los operadores de justicia (inspectores de policía, casas de justicia, Fiscalía General de la Nación, UPJ, entre otros).</t>
  </si>
  <si>
    <t xml:space="preserve">49.5. Realizar el 100% de un plan de trabajo para Incorporar los enfoques de la política publica LGBTI en el proceso de atención para la garantía de los derechos a la vida, libertad, integridad y seguridad dirigido a lideres y lideresas que defienden los derechos humanos de las personas de los sectores LGBTI y de las víctimas de trata de personas de los sectores LGBTI. </t>
  </si>
  <si>
    <t>49.6. Incluir un (1) lineamiento técnico y un (1) componente de pedagogía de paz y resolución de conflictos en la estrategia de atención Casas Refugio.</t>
  </si>
  <si>
    <t>49.7. Implementar el enfoque diferencial e interseccional (etnia, género, ciclo vital, capacidades diferenciales) en la estrategia Casa Refugio, dando atención al 100% de las personas de los sectores LGBTI víctimas de violencia que lo requieran.</t>
  </si>
  <si>
    <t>Seguridad, Convivencia y Justicia</t>
  </si>
  <si>
    <t>Secretaría Distrital de Seguridad, Convivencia y Justicia. Subsecretaría de Acceso a la Justicia. Dirección Cárcel Distrital</t>
  </si>
  <si>
    <t>50.1. Realizar una (1) acción afirmativa anual para la garantía de derechos de las personas de los sectores LGBTI privadas de la libertad.</t>
  </si>
  <si>
    <t>Secretaria Distrital de Seguridad, Convivencia y Justicia. Subsecretaría de Acceso a la Justicia. Dirección Cárcel Distrital</t>
  </si>
  <si>
    <t>50.2 Construcción de un (1) protocolo de atención a personas privadas de la libertad de los sectores sociales LGBTI en la Cárcel Distrital.</t>
  </si>
  <si>
    <t>51.1. Realizar el 100% de un plan de trabajo para Institucionalizar la política pública LGBTI en el sector de Seguridad, Convivencia y Justicia, a través de la estructuración de un proceso y de los procedimientos a que éste dé lugar, para la atención de las personas de los sectores LGBTI (cárcel distrital, UPJ, Inspecciones de Policía).</t>
  </si>
  <si>
    <t xml:space="preserve">51.2. Generar un (1) informe anual sobre violencias que afectan la vida, integridad, seguridad de las personas de los sectores LGBTI que proceda de la inclusión de variables de orientación sexual e Identidad de género, en los sistemas de información. </t>
  </si>
  <si>
    <t xml:space="preserve">51.3. Diseñar e implementar un módulo de formación sobre la garantía de los derechos humanos de las personas de los sectores LGBTI dirigido a servidores y servidoras de la cárcel distrital. </t>
  </si>
  <si>
    <t>Secretaría Distrital de Seguridad, Convivencia y Justicia</t>
  </si>
  <si>
    <t xml:space="preserve">51.4. Realizar el 100% de un plan de trabajo para promover redes de apoyo social que faciliten a las personas de los sectores LGBTI la construcción de las condiciones sociales y subjetivas necesarias para adelantar y agilizar los procesos de denuncia y de tramitación de las distintas  violencias. </t>
  </si>
  <si>
    <t xml:space="preserve">51.5. Incluir las variables de orientación sexual e identidad de género en los sistemas de información del sector seguridad, convivencia y justicia. </t>
  </si>
  <si>
    <t xml:space="preserve">Secretaría Distrital de Seguridad, Convivencia y Justicia. </t>
  </si>
  <si>
    <t>51.6. Incluir temas y variables relativos a las orientaciones sexuales y las identidades de género no hegemónicas, en las 20 agendas de los comités locales de convivencia y seguridad.</t>
  </si>
  <si>
    <t>Secretaría Distrital de Planeación. Dirección de Diversidad Sexual</t>
  </si>
  <si>
    <t>51.8. Diseñar e implementar cuatro (4) pactos de convivencia orientados a generar lazos de convivencia y responsabilidad social de los establecimientos comerciales en coordinación con el IDPAC.</t>
  </si>
  <si>
    <t>Instituto Distrital de Turismo</t>
  </si>
  <si>
    <t xml:space="preserve">52.1. Realizar el 100% de un Plan de trabajo para Actualizar y difundir la guía turística LGBT. </t>
  </si>
  <si>
    <t xml:space="preserve">52.2. Atender al 100% de los turistas de los sectores  LGBTI   que se acerquen a los puntos de información turistica. . </t>
  </si>
  <si>
    <t>Movilidad</t>
  </si>
  <si>
    <t>Secretaría Distrital de Movilidad</t>
  </si>
  <si>
    <t>53.1. Elaborar y socializar un (1) documento de análisis en el que se crucen variables relativas a la orientación sexual y la identidad de género, con miras a cualificar el acceso efectivo al derecho a la movilidad.</t>
  </si>
  <si>
    <t>53.2. Realizar el 100% de un plan de trabajo para la actualización y el seguimiento del plan para la movilidad incluyente, tomando en consideración el enfoque de orientaciones sexuales e identidades de género.</t>
  </si>
  <si>
    <t>53.3. Realizar un (1) ciclo de conferencias, una por año, sobre temáticas orientadas a la garantía del derecho a la movilidad para las personas de los sectores LGBTI.</t>
  </si>
  <si>
    <t xml:space="preserve">53.4. Formar al 100% de las personas encargadas de implementar los procesos de capacitación de infractores de las normas de tránsito, incluyendo temáticas relativas a la discriminación en razón de la intolerancia a las orientaciones sexuales y las identidades de género no hegemónicas. </t>
  </si>
  <si>
    <t>54.1. Implementar una (1) acción pedagógica en el marco del día internacional contra la homofobia y la transfobía.</t>
  </si>
  <si>
    <t xml:space="preserve">54.2. Implementar  una (1) campaña de activación al año, a partir del 2018, que posicione en los espacios públicos para la movilidad el tema de las violencias por orientaciones sexuales e identidades de género, con el objetivo de prevenirlas. </t>
  </si>
  <si>
    <t>55.1. Diseñar un (1) protocolo de atención a casos,  coordinado por la Secretaria de Educación del Distrito, que cuente con la participación de la Subdirección de Determinantes en Salud, la Subdirección de Asuntos LGBT, la Dirección de Enfoque Diferencial de Secretaria de la Mujer y la  Subdirección de Derechos Humanos de la Secretaria de Gobierno, para definir la ruta de articulación intersectorial, para la atención y el seguimiento de vulneraciones de derechos y violencias por orientaciones sexuales e identidades de género.</t>
  </si>
  <si>
    <t xml:space="preserve">55.2. Generar un (1) reporte trimestral de la situación de vulneración de derechos en el ámbito educativo distrital, para personas con orientaciones sexuales e identidades de género no hegemónicas. </t>
  </si>
  <si>
    <t>56.1. Implementar anualmente el ciclo de educación mediante Modelo o metodología educativa flexible que beneficie a jóvenes y personas adultas de los sectores LGBTI.</t>
  </si>
  <si>
    <t xml:space="preserve">56.2. Incorporar desde 2017 un (1) componente de formación en competencias laborales en los procesos de educación educativa flexible que beneficie a jóvenes y personas adultas. </t>
  </si>
  <si>
    <t>57.1. Acompañar al 100% de los colegios que lo soliciten  en el proceso de incorporación del enfoque de identidad de género y orientaciones sexuales.</t>
  </si>
  <si>
    <t xml:space="preserve">57.2. Elaborar un (1) material pedagógico y estrategias pertinentes para transversalizar los enfoques de identidades de género y orientaciones sexuales, en los procesos pedagógicos. </t>
  </si>
  <si>
    <t xml:space="preserve">Subsecretaría de Salud Pública
Dirección de Epidemiología
</t>
  </si>
  <si>
    <t>4. Producción y aplicación de conocimientos de saberes.</t>
  </si>
  <si>
    <t>58.1. Elaborar un (1) perfil anual, de análisis de condición de vida y salud, atendiendo los enfoques de sexo, orientaciones sexuales e identidades de género.</t>
  </si>
  <si>
    <t xml:space="preserve">58.2. Desarrollar y socializar un (1) estudio de prevalencia de infecciones de transmisión sexual y VIH/sida en personas de los sectores LGBTI, en articulación con la Dirección de Diversidad Sexual. </t>
  </si>
  <si>
    <t xml:space="preserve">58.3. 3 Reuniones de articulacion  con el Ministerio de Salud y proteccion social, con el fin de revisar la viabilidad de  inclusión de biológicos en el plan ampliado de inmunización, con énfasis en personas transgénero y hombres gay y bisexuales, </t>
  </si>
  <si>
    <t xml:space="preserve">59.1. Realizar una (1) investigación sobre los procesos de asesoría y acompañamiento psicosocial a los y las participantes pertenecientes  a los sectores LGBTI del servicio social.  </t>
  </si>
  <si>
    <t xml:space="preserve">59.2. Realizar una (1) investigación sobre la situación de derechos de las personas de los sectores LGBTI, en envejecimiento y vejez. </t>
  </si>
  <si>
    <t xml:space="preserve">59.3. Realizar un (1) documento de balance sobre la territorialización de la política pública LGBTI desde el sector Integración Social. </t>
  </si>
  <si>
    <t>59.4. Realizar una (1) investigación sobre discursos y prácticas de discriminación hacia personas de los sectores sociales LGBTI en Bogotá.</t>
  </si>
  <si>
    <t>Secretaria Distrital de Planeación, Dirección de Diversidad Sexual.</t>
  </si>
  <si>
    <t>60.1. Diseñar un (1) lineamiento técnico intersectorial para la implementación de la PPGDLGBTI en territorios rurales, que proponga alcances y estrategias de acción que se adapten a los saberes y culturas campesinas, en relación con la sexualidad y el género.</t>
  </si>
  <si>
    <t>60.2. Realizar y divulgar ampliamente una (1) evaluación de resultados de la Política Pública LGBTI 2008-2016</t>
  </si>
  <si>
    <t xml:space="preserve">60.3. Desarrollar nueve (9) investigaciones en relación con las siguientes temáticas: 1.  víctimas y construcción de paz de los sectores LGBTI; 2. endodiscriminación en los sectores LGBTI; 3. Atención en salud para hombres transgénero; 4.  prostitución en personas de los sectores LGBTI, 5. Abordaje de la interseccionalidad en la PPGDLGBTI ; 6. habitabilidad en calle de las personas de los sectores LGBTI; 7. salud, violencias y estereotipos en las mujeres lesbianas; 8. diseño de modelos pedagógicos para la formación y capacitación de servidores púbicos, ciudadanía y personas de los sectores LGBTI; 9. herramienta digital que evalúe convivencia y discriminación en los colegios distritales. </t>
  </si>
  <si>
    <t>60.4. Desarrollar (1) una línea base que permita contar con información de calidad para la formulación, seguimiento y evaluación de Políticas Públicas.</t>
  </si>
  <si>
    <t>60.5. Diseñar un (1) documento metodológico, un (1) instrumento especializado y un (1) lineamiento técnico para el seguimiento a las acciones de asesoría técnica a los sectores y proyectos de inversión en el marco de la política pública.</t>
  </si>
  <si>
    <t>60.6. Realizar cuatro (4) reportes anuales de seguimiento de las acciones de asesoría técnica y seguimiento a los planes de acción sectorial en un instrumento especializado diseñado para tal fin.</t>
  </si>
  <si>
    <t xml:space="preserve">60.7. Realizar (12) boletines de la política pública Lgbti y de las líneas de investigación del Observatorio </t>
  </si>
  <si>
    <t xml:space="preserve">60.8. Realizar (12) Encuentros de Saberes o Espacios Académicos para la actualización técnica, metodológica y conceptual de la PPLGBTI  </t>
  </si>
  <si>
    <t>60.9. Incorporar los enfoques y perspectivas de la política pública LGBTI en el Plan de Ordenamiento Territorial</t>
  </si>
  <si>
    <t>Subdirección para la Vejez. Subdirección para Asuntos LGBT</t>
  </si>
  <si>
    <t>32.7.Desarrollar una (1) jornada anual de sensibilización y capacitación a personas mayores que acceden a los diferentes servicios de la Subdirección para la Vejez, orientados al reconocimiento y garantía de los derechos sexuales y reproductivos y la expresión de las orientaciones sexuales e identidades de género libres de discriminación y prejuicios.</t>
  </si>
  <si>
    <t xml:space="preserve">33.7. Realizar una (1) campaña de comunicación al interior del sector Ambiente a través de la cual se divulgue la estrategia Distrital de Ambientes Laborales Inclusivos y, de manera específica, las actividades que se realicen para su implementación. </t>
  </si>
  <si>
    <t xml:space="preserve">33.8. Realizar de manera coordinada entre la Secretaría Distrital de Planeación y la Secretaría Distrital de Ambiente cuatro (4) encuentros de saberes "Una secretaria de Ambiente sin discriminación", en el marco de la estrategia de Ambiente Laborales Inclusivos. </t>
  </si>
  <si>
    <t>33.9. Desarrollo de actividades de la estrategia de ambientes laborales inclusivos en el 100% de las plazas de mercado que son administradas por el Instituto Para La Economía Social. (IPES).</t>
  </si>
  <si>
    <t>38.1. Apoyar en la revisión y expedición del 100% actos administrativos requeridos.</t>
  </si>
  <si>
    <t>38.2. Realizar un plan de trabajo para el análisis conjunto entre la Secretaria Distrital de Planeación y la Secretaria Jurídica, de las normas que se constituyen en barreras para la garantía de los derechos de los sectores LGBTI, con miras a proponer cambios en las mismas.</t>
  </si>
  <si>
    <t>Secretaría General. Alta Consejería Distrital de TIC.</t>
  </si>
  <si>
    <t>Avance Primer Trimestre %</t>
  </si>
  <si>
    <t>Avance Segundo Trimestre %</t>
  </si>
  <si>
    <t>Avance Tercer Trimestre %</t>
  </si>
  <si>
    <t>Avance Cuarto Trimestre %</t>
  </si>
  <si>
    <r>
      <t xml:space="preserve">Programado </t>
    </r>
    <r>
      <rPr>
        <b/>
        <sz val="12"/>
        <color theme="0"/>
        <rFont val="Calibri"/>
        <family val="2"/>
        <scheme val="minor"/>
      </rPr>
      <t>2018</t>
    </r>
    <r>
      <rPr>
        <b/>
        <sz val="11"/>
        <color theme="0"/>
        <rFont val="Calibri"/>
        <family val="2"/>
        <scheme val="minor"/>
      </rPr>
      <t xml:space="preserve"> % </t>
    </r>
  </si>
  <si>
    <r>
      <t xml:space="preserve">Ejecutado </t>
    </r>
    <r>
      <rPr>
        <b/>
        <sz val="12"/>
        <color theme="0"/>
        <rFont val="Calibri"/>
        <family val="2"/>
        <scheme val="minor"/>
      </rPr>
      <t>2018</t>
    </r>
    <r>
      <rPr>
        <b/>
        <sz val="11"/>
        <color theme="0"/>
        <rFont val="Calibri"/>
        <family val="2"/>
        <scheme val="minor"/>
      </rPr>
      <t xml:space="preserve"> %</t>
    </r>
  </si>
  <si>
    <r>
      <t xml:space="preserve">Programado </t>
    </r>
    <r>
      <rPr>
        <b/>
        <sz val="12"/>
        <color theme="0"/>
        <rFont val="Calibri"/>
        <family val="2"/>
        <scheme val="minor"/>
      </rPr>
      <t>2019</t>
    </r>
    <r>
      <rPr>
        <b/>
        <sz val="11"/>
        <color theme="0"/>
        <rFont val="Calibri"/>
        <family val="2"/>
        <scheme val="minor"/>
      </rPr>
      <t xml:space="preserve"> % </t>
    </r>
  </si>
  <si>
    <r>
      <t xml:space="preserve">Ejecutado </t>
    </r>
    <r>
      <rPr>
        <b/>
        <sz val="12"/>
        <color theme="0"/>
        <rFont val="Calibri"/>
        <family val="2"/>
        <scheme val="minor"/>
      </rPr>
      <t>2019</t>
    </r>
    <r>
      <rPr>
        <b/>
        <sz val="11"/>
        <color theme="0"/>
        <rFont val="Calibri"/>
        <family val="2"/>
        <scheme val="minor"/>
      </rPr>
      <t xml:space="preserve"> %</t>
    </r>
  </si>
  <si>
    <r>
      <t xml:space="preserve">Programado </t>
    </r>
    <r>
      <rPr>
        <b/>
        <sz val="12"/>
        <color theme="0"/>
        <rFont val="Calibri"/>
        <family val="2"/>
        <scheme val="minor"/>
      </rPr>
      <t>2017</t>
    </r>
    <r>
      <rPr>
        <b/>
        <sz val="11"/>
        <color theme="0"/>
        <rFont val="Calibri"/>
        <family val="2"/>
        <scheme val="minor"/>
      </rPr>
      <t xml:space="preserve"> % </t>
    </r>
  </si>
  <si>
    <r>
      <t xml:space="preserve">Ejecutado </t>
    </r>
    <r>
      <rPr>
        <b/>
        <sz val="12"/>
        <color theme="0"/>
        <rFont val="Calibri"/>
        <family val="2"/>
        <scheme val="minor"/>
      </rPr>
      <t>2017</t>
    </r>
    <r>
      <rPr>
        <b/>
        <sz val="11"/>
        <color theme="0"/>
        <rFont val="Calibri"/>
        <family val="2"/>
        <scheme val="minor"/>
      </rPr>
      <t xml:space="preserve"> %</t>
    </r>
  </si>
  <si>
    <r>
      <t xml:space="preserve">Programado </t>
    </r>
    <r>
      <rPr>
        <b/>
        <sz val="12"/>
        <color theme="0"/>
        <rFont val="Calibri"/>
        <family val="2"/>
        <scheme val="minor"/>
      </rPr>
      <t>2020</t>
    </r>
    <r>
      <rPr>
        <b/>
        <sz val="11"/>
        <color theme="0"/>
        <rFont val="Calibri"/>
        <family val="2"/>
        <scheme val="minor"/>
      </rPr>
      <t xml:space="preserve"> % </t>
    </r>
  </si>
  <si>
    <r>
      <t xml:space="preserve">Ejecutado </t>
    </r>
    <r>
      <rPr>
        <b/>
        <sz val="12"/>
        <color theme="0"/>
        <rFont val="Calibri"/>
        <family val="2"/>
        <scheme val="minor"/>
      </rPr>
      <t>2020</t>
    </r>
    <r>
      <rPr>
        <b/>
        <sz val="11"/>
        <color theme="0"/>
        <rFont val="Calibri"/>
        <family val="2"/>
        <scheme val="minor"/>
      </rPr>
      <t xml:space="preserve"> %</t>
    </r>
  </si>
  <si>
    <t xml:space="preserve">Análisis del Avance Primer Trimestre </t>
  </si>
  <si>
    <t xml:space="preserve">Análisis del Avance Segundo Trimestre </t>
  </si>
  <si>
    <t xml:space="preserve">Análisis del Avance Tercer Trimestre </t>
  </si>
  <si>
    <t xml:space="preserve">Análisis del Avance Cuarto Trimestre </t>
  </si>
  <si>
    <t xml:space="preserve">Secretaría Distrital de Planeación
Subsecretaría de Planeación Socioeconómica 
Dirección de Diversidad Sexual 
Seguimiento y Monitoreo al Plan de Acción de la Política Pública LGBTI 2017-2020
</t>
  </si>
  <si>
    <t>Secretaría Distrital de Planeación
Subsecretaría de Planeación Socioeconómica 
Dirección de Diversidad Sexual 
Seguimiento y Monitoreo al Plan de Acción de la Política Pública LGBTI 2017-2020</t>
  </si>
  <si>
    <t>Sin avance</t>
  </si>
  <si>
    <t>Se realizo Jornada de Inducción el 28 de junio de 2017 con los nuevos funcionarios de la Secretaría Distrital de Haciendo, donde se incluyo el tema de la Política Pública LGBTI de orientación sexual e identidades de género y no discriminación en el ambiente laboral. Dicha capacitación se llevo a cabo con el apoyo de la Secretaría Distrital de Planeación, aproximadamente con la participación de 30 personas</t>
  </si>
  <si>
    <t>Se elabora el borrador de la estrategia de acceso de información y la vinculación de las personas de los sectores LGBTI</t>
  </si>
  <si>
    <t>En el marco de las ferias de servicios y el Festival Tunjuelito Diversa, Libre y en Paz charlas a los asistentes sobre el Programa Integral de Vivienda Efectiva -PIVE</t>
  </si>
  <si>
    <t>Al ser un documento anual, se espera hasta el cierre final del reporte para elaborar el respectivo documento</t>
  </si>
  <si>
    <t>Se hizo la respectiva revisión de los formatos de captura de la Caja de Vivienda Popular -CVP y se incluyeron las variables de identidad de genero y orientación sexual</t>
  </si>
  <si>
    <t>Esta en proceso de identificación la zona del barrio Santa fe objeto de intervención por parte de la SDHT y la SDP</t>
  </si>
  <si>
    <t xml:space="preserve"> Se inicio la campaña de expectativa para informar e incentivar a los servidores públicos sobre la realización de la encuesta de la estrategia AL</t>
  </si>
  <si>
    <t>Reunión entre el referente de la DDS para el Sector Hábitat y servidores de la oficina de comunicaciones, subdirección administrativa y el referente para la PPLGBTI de la Secretaría Distrital del Hábitat. Se establecio hacer una exposición de la PPLGBTI en la reinducción de la entidad y ante las personas de Atención al Ciudadano</t>
  </si>
  <si>
    <t>Se ha hecho la respectiva divulgación de las piezas enviadas por parte de la DDS a la SDHT hasta el momento.</t>
  </si>
  <si>
    <t>Durante el primer semestre del año se realizó la emisión de 413 cápsulas (originales y repeticiones) correspondientes al programa rumbos diversos, con duración de 3-4 minutos cada una. Adicionalmente, en fecha 26 de abril de 2017, Canal Capital adjudicó a Virtual Televisión Comunicaciones el proceso de convocatoria pública 03 de 2017 por valor de $310.900.590 para la producción de contenidos relacionados con la población LGTBI. Nota: Se pondera su avance en cincuenta (50%) puesto que, a pesar de no corresponder a la meta propuesta, la entidad ha realizado emisiones que dan cumplimiento a la visibilización de la política pública y ya se dió apobación a los nuevo contenidos para la presente vigencia. Se adjunta documento "Balance acciones Canal Capital Política pública LGBTI - Semestre 1 2017" y certificación de emisión de los programas mencionados</t>
  </si>
  <si>
    <t xml:space="preserve">Se ha venido implementando un trabajo pedagógico con el equipo territorial, con el fin de aumentar la focalización de la población LGBTI, además de gestionar acuerdos y articulaciones como el realizado con la SUBLGBT de SDIS. </t>
  </si>
  <si>
    <t>el equipo de géneros y sexualidades se ha reunido con el equipo sicosocial del IDIPRON para generar estrategias de acompañamiento en pro de construir ambientes inclusivos y empoderamiento en derechos para las personas de la población LGBTI. Se han vinculado en total 223 personas LGBTI en el proyecto calles alternativas</t>
  </si>
  <si>
    <t>en articulación con la SUBLGBTI se han hecho abordajes terroririales, dentro de los cuales se ha focalizado esta población y se le ha dado la atención, sin embargo, esta cifra no rsponde al 100% de la población LGBTI que es víctima de la ESCNNA, atendida por el IDIPRON.</t>
  </si>
  <si>
    <t>En el marco de la mesa de NNA con orientaciones sexuales e identidades de genero no hegemónicas se construyó el lineamiento distrital para al atención integral a victimas de ESCNNA con enfoque diferencia orientaciones sexuales e identidades de genero no hegemónicas, el cual se entregó el 10 de junio a SDIS para su aprobación. Además se construyó un plan de trabajo de implementación en la casa internado para las víctimas del IDIPRON</t>
  </si>
  <si>
    <t xml:space="preserve"> en articulación con la SUBLGBTI se construyó un plan de trabajo para la formación del equipo territorio del IDIPRON que Cuenta con una parte conceptual y otra técnica, la cual va a ser certificada por la SDIS</t>
  </si>
  <si>
    <t>Se han realizado 6 mesas a través de las cuales se han socializado la transversalidad de genero y sexualidad que hace parte de la plataforma estratégica del instituto, haciendo claridades conceptuales sobre la diferencia entre las categorías sexo, identidad de género y orientación sexual</t>
  </si>
  <si>
    <t xml:space="preserve">Taller de sensibilización, interactivo, de inquietudes, preguntas y precisión de conceptos. Desarrollo ameno y participativo. No todos invitados ingresaron. El Talento Humano argumenta entre otros aspectos, tener muchos compromisos laborales, no gustarle el tema, no estar de acuerdo. Se encuentra en construcción la cartilla de Inducción y Reinducción del Departamento, se esta recibiendo asesoría para su estructura. Un tema lo constituyen las políticas públicas poblacionales que nos aplican. Se recibió material de la Política Pública LGBTI, sin embargo, también los demás temas deben ser estudiados. Se hizo presentación de la campaña a través de los computadores individuales y la Cartela Virtual en dos televisores. Recepción piso y Puesto de la recepción de la Dirección de la Entidad. </t>
  </si>
  <si>
    <t>En la Estrategia de capacitación Formación Virtual se Diseño el currículo - Ingreso al Servicio público capitulo 4 Políticas Públicas y se inició el desarrollo de contenidos curso virtual</t>
  </si>
  <si>
    <t>El tema inicio el año pasado, se cuenta con un documento de contexto técnico para la Política de Gestión Integral del Talento Humano en el Distrito. En el primer semestre se realizó conversaciones y negociaciones con algunas universidades. Se esta finalizando los acuerdos con la U. de los Andes para iniciar el trabajo de definición de la misma y cronograma de implementación</t>
  </si>
  <si>
    <t>Se realizó el ajuste y revisión de los sistemas de información de la Dirección de Derechos Humanos. Se avanzó en la solicitud a las diferentes dependencias en la verificación de los sistemas de información correspondientes.</t>
  </si>
  <si>
    <t>Se realizaron dos reuniones de la Mesa Funcional, producto de las cuales se generó un plan de trabajo a realizar. La primera reunión se realizó para dar a conocer los lineamientos de la Mesa Funcional y la segunda para generar el plan de acción de la Política Pública LGBTI</t>
  </si>
  <si>
    <t xml:space="preserve">Se identifico a traves de trabajo en el territorio las organizaciones e instituciones para la conformación de la red de trabajo para fortalecer la estrategia de atención a víctimas de violencias en razón de la orientación sexual y la identidad de género. Este ejercicio se desarrollo en la localidad de USME. Producto de lo enunciado, se construyo una base de datos con la información de organizaciones sociales en la localidad, un plan de trabajo, y un documento propuesta denominado "REDES COMO ALTERNATIVA DE PROMOCIÓN, PREVENCIÓN Y ATENCIÓN". Producto del trabajo desarrollado en el territorio en la localidad de Usme, se construyó el plan de trabajo, el cual por el momento se esta llevando a cabo solo en Usme. El objetivo del equipo de trabajo es, replicar esta experiencia en las demas localidades. En el transcurso del primer semestre, se inició prueba piloto de fortalecimiento de redes y metodología en la localidad de USME, adicionalmente, se cuenta con el documento de trabajo borrador para la estrategia de trabajo en red entre organizaciones e instituciones públicas. Se espera replicar esta experiencia en el transcurso del segundo semestre en las demas localidades. </t>
  </si>
  <si>
    <t>Se cuenta con un documento de trabajo que contiene el lineamiento a realizar para el informe. Al respecto se encuentra pendiente la actualización de cifras por parte la policía, y medicina legal a través del comité interinstitucional de reacción inmediata. Por otra parte, es importante mencionar que el informe se constituye a partir de una parte teórica (50%), una parte de recolección de datos e información relevante (25%), y finalmente del análisis de dicha información (25%). Se reporta entonces en términos de magnitud de avance 0.5, y en avance 50% correspondiente al marco teórica y conceptual del documento</t>
  </si>
  <si>
    <t xml:space="preserve"> Se encuentra en proceso de contratación en el sistema SECOP II, etapa de estudio de mercado, para que el oferente realice el diseño del modulo de formación</t>
  </si>
  <si>
    <t>Se realizó la entrega a la Dirección de Derechos Humanos de las rutas de atención con el enfoque incorporado, la cual se encuentra en validación por parte del grupo del Sistema Integrado de Gestión de la Oficina Asesora de Planeación de la SDG. El indicador de esta acción corresponde al % de incorporación del enfoque en el proceso de atención, en tal sentido, se reportar en magnitud un avance del 0.70 y en % de 70, toda vez que la incorporación del enfoque se desarrolló a través del trabajo con la el grupo SIG de la OAP, encontrándose pendiente tan solo la validación y oficialización del procedimiento</t>
  </si>
  <si>
    <t>Se realiza el avance del documento para implementar en la Estrategia de Casa Refugio LGBT</t>
  </si>
  <si>
    <t>Se realiza la atención a 33 personas de la población que requiere de la estrategia de atención a personasas víctimas de violencias en razón a orientaciones sexuales e identidades de género no hegemónicas</t>
  </si>
  <si>
    <t>Durante el segundo trimestre de 2017 se recibió de la Dirección de Diversidad Sexual de la Secretaría Distrital de Planeación, la pieza comunicativa relacionada con el Día del Orgullo LGBTI. Desafortunadamente la pieza es remitida el mismo día de la Conmemoración y debido al tráfico de solicitudes en la Oficina Asesora de Comunicación y Prensa, la misma no alcanza a difundirse.</t>
  </si>
  <si>
    <t>A junio de 2017 se convocaron 2 mesas técnicas con la Subdirección para Asuntos LGBTI con el objetivo de analizar los alcances conceptuales y metodológicos  de las dos entidades, definiendo acuerdos preliminares para la atención de situaciones que ameritan acompañamiento psicosocial.</t>
  </si>
  <si>
    <t>Se ha encontrado un incremento de situaciones de discriminación u hostigamiento por identidad de género y orientación sexual por segundo trimestre consecutivo en las mismas locaiidades (Engativá y Usme).</t>
  </si>
  <si>
    <t>Para el segundo trimestre de 2017 no se programó seguimiento al programa de educación flexible para jóvenes y personas adultas de los sectores sociales LGBTI. La actividad se realizará durante el segundo semestre.</t>
  </si>
  <si>
    <t>En el segundo trimestre de 2017 no se programó reporte frente a la implementación del componente de formación en competencias laborales.</t>
  </si>
  <si>
    <t>Se reportan 2 casos de estudiantes y dos de docentes a la SED. El equipo da respuesta al 100% de ellos con procesos de acompañamiento pedagógico en colegios ubicados en las localidades de Suba, Ciudad Bolívar y Kennedy. Entre abril y junio de 2017 se realizó acompañamiento pedagógico a 9 instituciones educativas de las localidades Ciudad Bolívar, Suba y Rafael Uribe Uribe..</t>
  </si>
  <si>
    <t>Para el segundo trimestre de 2017 se realiza ajuste a la estructura de la línea de acción de diversidad sexual y se elabora primer borrador de portafolio.</t>
  </si>
  <si>
    <t>Se realizó la gestión pertinente y se concretó  la incorporación de preguntas que darán cuenta del derecho a la movilidad en la Encuesta Bienal de Culturas 2017</t>
  </si>
  <si>
    <t>La Secretaría de Movilidad y transmilenio tienen disposición y compromiso con la realización de los talleres a funcionarios y funcionarias, esto ha permitido el desarrollo de procesos con diferentes grupos, dependiencias y operadores, avanzado en la sensibilización para el cumplimiento del pacto por una movilidad incluyente.
Si bien en los talleres encontramos personas que manifiestan en un mínimo porcentaje desaprobación por el abordaje del tema, en la mayoría de los casos la evaluación de la jornada da cuenta  que se genera interés y a partir del intercambio se aclaran dudas y se modifican imaginarios y creencias frente a las personas de lo sectores lGBTI y la necesidad de implementar enfoque diferencial para su abordaje.</t>
  </si>
  <si>
    <t>Se delantan reuniones de coordinación intersectorial con laSDM, SDP y la SDIS para la realización de un panel en el marco del Cengreso Internacional de la semana por la igualdad</t>
  </si>
  <si>
    <t>Se desarrollo una jornada de sensibilización con cuatro capacitadores de infractores de tránsito avanzando en la transformación de imaginarios y prejuicios frente a las personas de los sectores lGBTI</t>
  </si>
  <si>
    <t>Hasta ahora se esta en una primera fase para el desarrollo de la gestión de las jornadas de pintura de cebras en las localidades en mención.</t>
  </si>
  <si>
    <t>No hay reporte</t>
  </si>
  <si>
    <t>Los estudios Previos del convenio se encuentran en fase de ajuste, luego de la revisión por parte de las oficinas de Planeación y Contratos de la SDMujer. El proyecto concertado entre las dos instituciones incluye: 
- Conmemoración del Día de la visibilidad de mujeres lesbianas y bisexuales: Visibilizar el trabajo colectivo de las organizaciones sociales de mujeres lesbianas y bisexuales, en el marco de la agenda de incidencia social y Política de este sector.
- Se desarrollará por medio de la línea estratégica Laboratorios CLAN del Programa Centros Locales de Artes para la Niñez y la Juventud –CLAN-, del Instituto Distrital para las Artes. Esta Línea Estratégica del IDARTES. 
- Para la circulación de los productos finales, se realizará una muestra final. Esta muestra hará parte del Cierre del convenio.
-El convenio proyecta la cobertura de 320 beneficiarios distribuidos en 16 talleres de diversas disciplinas artísticas para mujeres diversas. Se realizarán un total de 16 procesos de formación: 3 de Literatura, 3 de creación - documental a partir de relatos en primera persona, 1 en Arte Dramático 1 en Danza, 4 en artes plásticas, 2 en música y 2 interdisplinarres.
- Para el caso específico de mujeres lesbianas y bisexuales, se tiene contemplado 1 Taller de formación y creación en música de percusión, de 64 horas, para máximo 20 mujeres lesbianas y bisexuales. 1 taller de formación y creación e intervención de espacio público - muralismo, de 64 horas para un máximo 20 mujeres lesbianas y bisexuales.  Para mujeres transgeneristas se tiene previsto 1 taller de formación en fotografía de 64 horas, para máximo 20 mujeres transgeneristas.</t>
  </si>
  <si>
    <t>Durante el periodo de referencia del presente reporte, se ha llevado a cabo la revisión de los actos administrativos de los sectores de Hacienda y Salud con el fin de armonizarlos según lo dispuesto en la resolución 0492 de 2015. Adicionalmente, el equipo de transversalización de la SDMujer viene haciendo el acompañamiento técnico para que los sectores de Cultura y Seguridad formulen el acto administrativo que formalice el proceso en las entidades en mención.</t>
  </si>
  <si>
    <t>De acuerdo con el plan de trabajo de la Dirección de Enfoque Diferencial, se realizó un documento que contiene una propuesta de acciones diferenciales por cada uno de los derechos priorizados dentro de la Política Pública de Mujeres y Equidad de Género, con el objetivo de consolidar insumos para la formulación del plan de Igualdad de Oportunidades para la Equidad de Género.
Este documento fue realizado de acuerdo a los intereses y demandas de las mujeres diversas dentro de las agendas de incidencia social y Política que se construyeron desde la Dirección de Enfoque Diferencial. Entre estas agendas que sirvieron como insumo, se encuentran las propuestas por el sector mujeres lesbianas y bisexuales, y mujeres transgeneristas. 
Para consolidar esta propuesta la Dirección de Enfoque Diferencial realizo 5 sesiones de trabajo los días 13 de marzo, 28 de marzo, 31 de marzo, 05 de abril, 17 de abril y asistió a las mesas técnicas de trabajo al interior de la SDMujer, propuestas por la Dirección de Derechos y Diseño de Política para revisión de los  conceptos de cada uno de los derechos, las acciones propuestas en el plan de Igualdad de Oportunidades para la Equidad de Género en su versión anterior y las propuestas generadas desde las diferentes Direcciones de la SDMujer,.  Estas sesiones se llevaron a cabo los días 19 de abril y 02 de mayo. Adicional a estos ejercicios, el día 22 de junio  se realizó un encuentro  entre la Dirección de Enfoque Diferencia y la Dirección de Derechos y Diseño de Políticas con el fin de revisar las acciones afirmativas asociadas al Derecho de las Mujeres a la Educación con Equidad.</t>
  </si>
  <si>
    <t>Se programó y puso en funcionamiento toda la logística para la realización de dos grupos focales (hombres gay y mujeres transgeneristas), pero solo acudieron hombres gay que no ejercen la prostitución y trabajan con esta población en prevención de VIH. En el caso de mujeres trans, ninguna de las personas convocadas llegó. De igual forma, a una de las mesas poblacionales para la formulación de la política asistió una mujer transgenerista. Así mismo, a la mesa poblacional ha asistido en dos oportunidades una organización de los sectores sociales LGBT.</t>
  </si>
  <si>
    <t>No hay avance</t>
  </si>
  <si>
    <t>No se ha tenido avances frente a la meta, se tiene proyectado la realización de esta actividad para el siguiente trimestre</t>
  </si>
  <si>
    <t>Casas de Igualdad de Oportunidades                                             Linea Purpura:                                                                            Casa de Todas: Durante el periodo comprendido entre enero a junio en la estrategia de Casa de Todas se atendieron 7 Mujeres lesbianas,  2 hombres gais, 14 personas bisexuales, 13 Mujeres transgeneristas para un total de 36 atenciones.</t>
  </si>
  <si>
    <t>Durante este periodo se llevaron a cabo dos (2) encuentros entre las profesionales de la Dirección de Enfoque Diferencial y la Dirección de Eliminación de Violencias Contra las Mujeres, con el objetivo de establecer la articulación con el equipo de Enlaces SOFIA y desarrollar un encuentro que permita fortalecer al equipo en el  Enfoque de Orientaciones Sexuales e Identidades de Género para así  identificar las violencias contra las mujeres LBT en los territorios y establecer las rutas de atención y servicios que ofrece la SDMujer. En este escenario se acordó adelantar la jornada en el mes de agosto. Durante este periodo se concertaron e incorporaron acciones diferenciales para mujeres LBT en siete (7) Planes locales de seguridad para las mujeres de las siguientes localidades: Chapinero, Suba, Teusaquillo, Kennedy, La Candelaria, Barrios Unidos y Ciudad Bolívar. Estas acciones se encuentran en el marco de las siguientes líneas de acción:
- Diseño, implementación y evaluación de estrategias de formación y comunicación que garanticen el uso goce y apropiación de los espacios públicos por parte de las mujeres - 
- Recuperación física y resignificación simbólica de lugares inseguros en el espacio público para las mujeres 
 - Fortalecimiento de la capacidad institucional para la respuesta a casos de violencias contra las mujeres en ámbito privado.  
Estas actividades serán dinamizadas en el marco de los PLSM y tienen vigencia hasta el 31 de diciembre de 2017, y se les realizará seguimiento en el espacio de los CLSM de las localidades referenciadas</t>
  </si>
  <si>
    <t>No se programa para este año</t>
  </si>
  <si>
    <t>Desde la Dirección de Enfoque Diferencial se propusieron dos procesos de formación dirigidos a mujeres con orientaciones sexuales e identidades de género no normativas. El primero será dirigido a mujeres lesbianas y bisexuales y el segundo a mujeres transgeneristas, estos procesos deben contar con una duración mínimo de 40 horas.  A continuación se presentan los avances de cada uno de los procesos:                                                                                                                                                                                                                   Mujeres Lesbianas y Bisexiales: De acuerdo al plan de trabajo propuesto para el sector de mujeres lesbianas y bisexuales en los meses de enero a abril, se consolidó una base de datos con información de contacto de 42 mujeres integrantes tanto de espacios como de Instancias  de participación a nivel distrital y local. Adicional a esto en los meses de mayo y junio, se consolida y ajusta la propuesta de contenidos y metodología propuestos para el sector de mujeres lesbianas y bisexuales. Estos estarán dirigidos   a fortalecer a mujeres que participación en instancias, espacios, procesos organizativos Distriales y locales o a mujeres que estén interesadas en adquirir nuevas herramientas para la participación en escenarios decisorios. Esta propuesta contiene la puesta en marcha de 3 módulos de formación Política, los cuales cuentan al interior de las sesiones con temas relacionados al Sistema Político Colombiano, Incidencia social y política, Sistema Electoral Colombiano, Partidos Políticos y Marketing Político. 
De acuerdo con lo anterior en el mes de junio, se crea la propuesta metodológica para la primera sesión del módulo de formación correspondiente al tema de Sistema Político Colombiano, Derechos y Deberes de los ciudadanos y ciudadanas en el marco de la Constitución Política de Colombia
Paralelamente a este proceso en conjunto con la Oficina Asesora de Comunicaciones, se gestiona una pieza comunicativa para la difusión del proceso y se crea un enlace para la inscripción de las participantes.  Esta convocatoria se ha difundido a la Mesa Intersectorial de Diversidad Sexual, vía correo electrónico y contacto telefónico a organización de mujeres lesbianas y bisexuales y   lideresas, para su inscripción. Adicional a esto, la difusión de la convocatoria se realizó por medio de la página web y redes sociales de la Secretaría Distrital de la mujer y Dirección de Diversidad Sexual de la SDPlaneación.     
Según cronograma propuesto para el proceso de capacitación, la primera sesión se realizará el día 29 de julio. MujeresTransgeneristas: En el mes de enero se realiza un proceso de sensibilización con 4 mujeres transgeneristas para dar inicio al grupo de mujeres trans en acción, una red con sede en diferentes localidades de la Ciudad.  En el mes de abril a junio se crea una base de datos que cuenta con la identificación de 59 mujeres transgeneristas, las cuales pertenecen a  organizaciones sociales formales e informales así como de instancias de participación e instituciones Distritales. A estas mismas se les ha dado información sobre el proceso de fortaleciemiento en el derecho a la participación y representación Política.      
Se ha priorizado trabajar con las mujeres transgeneristas de las localidades de Ciudad Bolívar y  San Cristóbal.  Se programa la primera sesión para el lunes 31 de julio.</t>
  </si>
  <si>
    <t>Se realizaron seis (6) procesos de asistencias tecnica a los servidores y servidoras publicas de laslocalidades de Martires, Rafael Uribe, Santa Fe, La Candelaria, Casa de Todas y San Cristobal de la Subred Centro Oriente en el marco del Pre Foroo de la Mujer en el Dia Internacional por la salud de las mujeres, con participacion de las funcionarias de Planeacion Distrital, Direccion de Diversidad Sexual Martha Ligia Rincon y de Salud Publica Charlotte Callejas.</t>
  </si>
  <si>
    <t xml:space="preserve">Se realizo jornada de asistencia técnica  en el mes de Abril a los  Equipo LGBT_HC  de las Subredes Integradas de Servicios Norte, Sur, Sur Occidente y Centro Oriente; Plan de Intervenciones Colectivas  Espacio Publico.  Articulación con delegados de LGBTI y Gobernanza de Salud Pública para la definición de las sesiones de trabajo para la socialización de la oferta de servicios de salud en el marco del Modelo de Atención Integral de Salud con enfoque Diferencial. </t>
  </si>
  <si>
    <t>Revisión bibliográfica y documental de la existencia de guías en diferentes contextos para ser tomadas como insumos en la construcción de la citada guía</t>
  </si>
  <si>
    <t xml:space="preserve">Realización de Tamizajes VIH/sífilis en personas de los sectores LGBT, desde la cuatro Subredes Integradas de Servicios de Salud (Norte, Sur, Sur Occidente y  Oriente),  para un total de 360 tamizajes en el trimestre. Además desde la Subdirección de Determinantes se ha venido realizando un ejercicio de articulación y coordinación  con el Proyecto Fondo Global Colombia (FONADFE) para la realización de pruebas rápidas en las Subredes  a HSH y HG y Mujeres Transgeneristas, y desde el Equipo de Abordaje a Personas en Ejercicio de la Prostitución (PEP) del Espacio  Trabajo. Para el caso del 100% de las personas que resultaron VIH positivas se realizo proceso de enrutamiento según régimen de afiliación al sistema general de seguridad social en salud, y frente  a todos los usuarios y usuarias se realización acciones  informativas de promoción de la salud sexual y prevención de ITS/VIH.
</t>
  </si>
  <si>
    <t>MARZO-02-2017: Se recibio asitencia tecnica por parte de la funcionaria de Planeacion Distrital Martha Ligia Rincon para definicion de actividades del Plan de Accion de la Politica Publica de  LGBTI.MARZO 10-2017: Asesoria y asistencia tecnica por parte de las funcionarias de Planeacion Distrital- Direccion de Diversidad Sexual Adriana Paez y Martha ligia Rincon para la Formulacion del Plan de actividades de la Direccion de Participacion Social para el Plan de accion de la Politica publica de la poblacion LGBTI.</t>
  </si>
  <si>
    <t>Para la Vigencia Abril de 2017 a Febrero de 2018 se realizo la Inclusión en los lineamientos PIC   del Espacio Publico y Espacio Trabajo de acciones de identificación y gestión de riesgos colectivos e individuales, acciones  promocionales,  preventivas y de  detección temprana  en  personas de los sectores LGBT, contando con dos lineamientos de espacios  con la  inclusión de acciones colectivas de la salud pública  y  dos anexos de acciones integradas como parte integral de los lineamientos  con la inclusión  y descripción de las acciones a    implementar (Acción integrada Gestión del Riesgo en Salud del Espacio Público y Acción Integrada  Entornos Laborales Saludables para la Promoción del Auto cuidado  y Gestión del Riesgo en Salud) que movilizan  acciones hacia las personas LGBT, personas  en ejercicio de la prostitución  incluyendo LGBT y personas en habitabilidad en calle que incluye a mujeres LGT). Desde el espacio público y espacio trabajo  se vienes implementando  lo definido por lineamientos y anexos   en las cuatro subredes integradas de servicios desde el Equipo LGBT-HC y PEP   las siguientes actividades: atención psicosocial, recorridos en calle, acciones lúdico pedagógicas, acciones de enganche, tamizajes,  apoyo a iniciativas comunitarias, escucha activa.</t>
  </si>
  <si>
    <t>Revisión bibliográfica y documental de la existencia de guías en diferentes contextos para ser tomadas como insumos en la construcción de la citada guía.</t>
  </si>
  <si>
    <t>Articulación con delegadas de LGBTI de Salud Pública y de Aseguramiento para la definición de las fechas, contenidos y metodología de la jornada.</t>
  </si>
  <si>
    <t>Articulación con delegadas de LGBTI de Salud Pública, de Aseguramiento y otros de la Mesa Funcional LGBTI para la definición de las fechas, contenidos y metodología de la jornada.</t>
  </si>
  <si>
    <t>Inclusión en los lineamientos PIC   del Espacio Publico y Espacio Trabajo de acciones de identificación y gestión de riesgos colectivos e individuales, acciones  promocionales,  preventivas y de  detección temprana  en  personas   transgeneristas, contando con dos lineamientos de espacios  con la  inclusión de acciones colectivas de la salud pública  y  dos anexos de acciones integradas como parte integral de los lineamientos  con la inclusión  y descripción de las acciones a    implementar (Acción integrada Gestión del Riesgo en Salud del Espacio Público y Acción Integrada  Entornos Laborales Saludables para la Promoción del Auto cuidado  y Gestión del Riesgo en Salud) que movilizan  acciones hacia las personas   transgeneristas, personas  en ejercicio de la prostitución  incluyendo  Trans y personas en habitabilidad en calle que incluye a mujeres y hombres trans. Desde el espacio público y espacio trabajo  se vienes implementando  lo definido por lineamientos y anexos   en las cuatro subredes integradas de servicios desde el Equipo LGBT-HC y PEP   las siguientes actividades: atención psicosocial, recorridos en calle, acciones lúdico pedagógicas, acciones de enganche, tamizajes,  apoyo a iniciativas comunitarias, escucha activa.</t>
  </si>
  <si>
    <t>Articulación con delegados del Grupo Funcional Materno Perinatal para el aporte pertinente en consecuencia de los desarrollos generados desde este componente.</t>
  </si>
  <si>
    <t>no hay avance</t>
  </si>
  <si>
    <t>Atención Psicosocial a una  persona transgenerista identificada como víctima del conflicto armado en el contexto de la estrategia de atención psicosocial en respuesta a la medida de rehabilitación del Programa de Atención Psicosocial y Salud Integral a Victimas -PAPSIVI-  avanzando en el desarrollo de procesos dirigidos a la atención de daños psicosociales causados por hechos de la violencia en el marco del conflicto armado.</t>
  </si>
  <si>
    <t>Serealizó la Inclusión  de los enfoques de sexo, orientaciones sexuales e identidades de género.en  los Lineamientos PIC   de  la Vigencia  Abril 2017_ Febrero 2018 del Análisis de Condición de Vida y Salud (ASIS) Poblacional Diferencial.</t>
  </si>
  <si>
    <t>En el Marco del PAI  en el II Trimestre de 2017 Se Incluyo  y Elaboró los Lineamientos para la Vacunación  de Hepatitis de Población Priorizada a  Mujeres Transgeneristas y a  Mujeres en Ejercicio de la Prostitución que incluyen mujeres LB. Se avanzo en el Trimestre en la Inclusión en el Convenio Ministerio SDS  frente al Esquema a Personas LGBT  en el Convenio de Vacunación Hepatitis</t>
  </si>
  <si>
    <t>En el marco de la meta 7: Alcanzar 76.054 cupos de ámbito institucional con estándares de calidad superiores al 80% de la Subdirección para la infancia, se encuentra la entrega y aval de los proyectos pedagógicos. Este proceso requiere presentación de los proyectos por parte de las unidades operativas públicas y privadas, para la organización y unidad de criterio se construyó el documento para la elaboración de los proyectos pedagógicos, logrando en su construcción la incorporación del enfoque diferencial y de género, es así que durante el primer trimestre se ha realizado 83 lecturas de proyectos pedagógicos.</t>
  </si>
  <si>
    <t>Consolidación de la mesa de Identidad de género y orientación sexual de la primera infancia, infancia y adolescencia;  llevando a cabo a la fecha 7 encuentros (sesiones), donde se ha realizado aportes directamente al documento de Lineamiento: Implementación del enfoque diferencial por orientación sexual, identidad de género y estados de intersexualidad para la atención de niñas, niños y adolescentes víctimas de explotación sexual; este documento cuenta con una ruta que permita al lector conocer en caso de identificación de una niña, niño o adolescentes en explotación sexual comercial, que si bien no se encuentra avalada por nación permite conocer como la ciudad se ha movilizado alrededor del tema de prevención de la explotación sexual comercial de niñas, niños y adolescentes.
Así mismo, se participa en la UTA, presentando los avances desde la mesa de identidad de género y orientación social en temas relacionados con género.</t>
  </si>
  <si>
    <t xml:space="preserve">Respecto al programa de prevención de maternidad y paternidad temprana, se realizó el plan de acción en el cual se focalizó en temas sobre autocuidado, derechos sexuales y derechos reproductivos, Prevención de paternidad y maternidad temprana y prevención de embarazo subsiguiente, también se realizaron compromisos de activación de ruta de remisión al  100% de los casos de embarazo adolescente en usuarias de los servicios de la Subdirección para la infancia y la realización de un consejo consultivo de niños y niñas con esta temática. Como aporte al programa Distrital se cualificó a 48 profesionales y técnicos (Mujeres 42 y 6 hombres) de los servicios en prevención de la paternidad y maternidad temprana y se realizaron dos ferias de la sexualidad organizadas por la subdirección para la infancia.
</t>
  </si>
  <si>
    <t>Este ejercicio de movilización corresponde al proceso a desarrollar en octubre en el día internacional de la niña, por ello no aplica para este mes.</t>
  </si>
  <si>
    <t>A la fecha, no se han reportado infantes intersexuales.</t>
  </si>
  <si>
    <t>Se definió llevar a cabo las acciones intergeneracionales en el marco de los servicios sociales de la Subdirección para la Vejez en el segundo semestre del año 2017</t>
  </si>
  <si>
    <t>Los distintos servicios de la Subdirección para la Vejez: Apoyos Económico, centro día, centro noche y centros de protección han atendido personas gay, lesbianas y bisexuales por demanda.</t>
  </si>
  <si>
    <t>Teniendo presente las dinámicas (construcción de los planes de acción y mes Distrital del Envejecimiento y la Vejez) de los territorios se tiene estipulado, el desarrollo de estas acciones en el segundo semestre del año 2017</t>
  </si>
  <si>
    <t>Se realizó la ficha técnica del evento, se gestionó la logística del taller y del conversatorio, se concertó con los panelistas y se realizaron las invitaciones a servidores y servidoras de los Centro Día y Centro Noche (Acompañaste Sociales)</t>
  </si>
  <si>
    <t>Se realizará el plan de trabajo en el segundo semestre de 2017 en el marco de la estrategia del buen trato que está construyendo la Subdirección para la vejez.</t>
  </si>
  <si>
    <t>documento conceptual y metodológico que aborde las violencias al interior de las familias que se presentan con ocasión del ejercicio de la orientación sexual e identidad de género.
Anexos:
Actas de reuniones técnicas entre Subfamilia y SubLGBT.
listados de asistencia.</t>
  </si>
  <si>
    <t xml:space="preserve">Un informe de socialización de la guía en el que se de cuenta del diseño de los talleres y de su ejecución.
Anexos
listados de asistencia 
actas
soporte fotográfico  </t>
  </si>
  <si>
    <t>Solicitud de reporte de la información registrada en las variables a la Dirección de Diseño y análisis Estratégico DADE.
1 reporte consolidado de línea de base con la información de las variables sexo, identidad de género y orientación sexual en el SIRBE.</t>
  </si>
  <si>
    <t xml:space="preserve">Reporte trimestral SIRBE de jóvenes de los sectores sociales LGBTI vinculados a la ruta de oportunidades.
 Informe de Identificación de la oferta institucional del distrito en materia de juventudes </t>
  </si>
  <si>
    <t xml:space="preserve">Informe de Evaluación de la Metodología </t>
  </si>
  <si>
    <t>No aplica para el trimestre</t>
  </si>
  <si>
    <t>Se realizó el primer avance del lineamiento técnico para la incorporación del enfoque diferencial en la perspectiva de las orientaciones sexuales y las identidades de género en las Subdirecciones Técnicas y los servicios de la SDIS, el cual incluye objetivos, alcance, vigencia, justificación, marco conceptual, normatividad, enfoques, principios, valores y ejes temáticos.</t>
  </si>
  <si>
    <t>Se implementaron espacios dirigidos a funcionarios y funcionarias del Sector Público y Privado, para la ampliación e  instalación de capacidades y a la generación de respuestas institucionales para la atención de las personas de los sectores LGBTI, buscando a su vez promover ambientes laborales inclusivos.</t>
  </si>
  <si>
    <t xml:space="preserve">Se solicitaron datos a proyecto Bogotá te nutre para determinar el total de personas atendidas desde los comedores comunitarios de la SDIS, a través de los cuales se identificó que en un gran porcentaje de comedores del Distrito se están atendiendo personas de los sectores sociales LGBT, en inseguridad alimentaria. </t>
  </si>
  <si>
    <t>Se realizaron procesos de identificación, caracterización y remisión a servicios de las personas de los sectores LGBTI sus familias y redes, a partir de los gestores locales de Política Pública de las localidades en mención.</t>
  </si>
  <si>
    <t>Para el trimestre en mención, se realizaron procesos de asesorías jurídicas, a través de los cuales se atendieron a 71 personas de los sectores sociales LGBT, por razones de violencia o discriminación por orientación sexual e identidad de género.</t>
  </si>
  <si>
    <t>Se implementaron acciones, tales como procesos de sensibilización, reporte de casos exitosos de investigación, talleres de código de policía,  en el marco del plan de acción de la Unidad contra la discriminación con el objetivo de garantizar acciones de atención a partir de orientación socio jurídica a personas de los sectores LGBTI víctimas de conductas de violencia y discriminación.
Para este periodo también se realizaron 54 atenciones de nuevos usuarios, de ellas 6 se referían a casos de discriminación por orientación sexual o identidad de género diverso, a quienes se les asesoró para la interposición de denuncias penales y procesos policivos, así como en el seguimiento de los procesos correspondientes.</t>
  </si>
  <si>
    <t xml:space="preserve">Se redactó el documento  Lineamiento: Atención y Prevención de la Explotación Sexual Comercial de Niñas, Niños,  Adolescentes y personas con estados  Intersex menores de 18 Años en procesos de construcción de orientación sexual e identidad de género no hegemónica en el Distrito Capital, el cuál se presentó y aprobó por la mesa de Orientación Sexual e Identidad de género, la Subdirección para las Familias y del ICBF.
</t>
  </si>
  <si>
    <t xml:space="preserve">Se brindó atención a personas de los sectores sociales LGBTI, sus familias y sus redes de apoyo, a través del servicio social de la Subdirección para Asuntos LGBT por medio de los Centros de Atención Integral a la Diversidad Sexual y de Géneros Sebastián Romero y Zona Centro y de la estrategia de territorialización. </t>
  </si>
  <si>
    <t xml:space="preserve">Se elaboró documento que describe la definición de escuela de educación popular así como las propuestas de educación popular a implementar en el segundo semestre del 2017. Frente a lo cual se están construyendo propuestas de implementación de las mismas, sin embargo, se requieren aterrizarlos con encuentros de saberes de política.   </t>
  </si>
  <si>
    <t xml:space="preserve">Se realizaron talleres en los Colegios:IED Simón Rodríguez- Localidades de Chapinero.IED Ofelia Uribe – localidad de UsmeIED Alfonso Reyes Echandía, IED KimiPernia – Localidad de Bosa. IED Manuela Beltrán en el marco de la EAT de Entornos Escolares – Localidad Barrios Unidos. IED Manuela Beltrán en el marco de la EAT de Entornos Escolares – Localidad Teusaquillo.
IED Menor, IED San Francisco de Asís, IED Panamericano – Localidad de Mártires. IED Restrepo Millán – Localidad Rafael Uribe Uribe.
IED Sotavento, IED Rodrigo Lara Bonilla, IED Mochuelo Alto – Localidad Ciudad Bolívar. 
Se vienen realizando las siguientes articulaciones a través de acompañamientos, talleres y acciones con las siguientes universidades: U. Nacional, U. Distrital, U. Jorge Tadeo Lozano, Fundación Universitaria del Área Andina, U. Minuto de Dios, U. Andes, U. libre, U. Externado de Colombia, U. Pedagógica, U. Panamericana,  U. Javeriana, U. Inca y UNITEC.
Frente a los aparatos de justicia se resalta el proceso de articulación con la Jefatura de Derechos Humanos de la Inspección General de la Policía Nacional de Colombia, en donde se concertó realizar procesos de sensibilización y capacitación en los siguientes escenarios: • Inspección General de la Policía
•  Estaciones de Policía de Bogotá (Fontibón, Mártires, Teusaquillo, Engativá,       Candelaria, Terminal y Aeropuerto), • Cuerpos especiales de policía (SIJIN, ESMAD, Auxiliares Bachilleres de Policía, Fuerza disponible), Entre otros.
</t>
  </si>
  <si>
    <t>Para el trimestre en mención Se realizaron eventos en el marco de la estrategia en Bogotá se puede ser en las localidades de Tunjuelito, Teusaquillo y Suba con el objetivo de promover una cultura libre de violencias por orientación sexual e identidad de género.</t>
  </si>
  <si>
    <t xml:space="preserve">Se realizaron actividades tales como proceso de capacitaciones a la población en general sobre los conceptos generales de orientaciones sexuales e identidades de género en el marco de la Política Pública para la Garantía Plena de Derechos de las personas de los sectores sociales LGBT,  acciones en el marco del Día de la Visibilidad Lésbica, en las localidades de San Cristóbal y Teusaquillo, cine foros en el marco del Festival de Cine Afro Diverso, el cual se llevó en la localidad Rafael Uribe Uribe, proceso formativo de dos sesiones en gestión y formulación de proyectos dirigido a personas interesadas en aprender acerca de cómo plantear un proyecto, como desarrollarlo, gestión de recursos, entre otros conocimientos básicos, a través del equipo artístico, a nivel Distrital se realizaron acciones  teatrales sobre temáticas del cuerpo, orientaciones sexuales e identidades de género diversa, entre otras.
</t>
  </si>
  <si>
    <t>No aplica para la vigencia</t>
  </si>
  <si>
    <t>Se elaboró el protocolo de investigación que pretende identificar, reconocer y difundir imaginarios, representaciones sociales y percepciones excluyentes que estructuran y fomentan la discriminación de las personas LGBTI para generar prácticas respetuosas de sus derechos constitucionales en Bogotá. El cual fue revisado y aprobado por la Dirección de Análisis y Diseño Estratégico DADE.lica para la vigencia</t>
  </si>
  <si>
    <t xml:space="preserve">Se establece mesa de trabajo entre  la Subdirección LGBT que dará la línea técnica, con las responsables de los temas de enfoque diferencial, direccionamiento de los servicios sociales y Consejo para la Gestión Integral Social de la Subsecretaría,  para articular todo lo relacionado con el plan de acción y actividades requeridas  para la formulación de la directriz que pasará a revisión de la Mesa Técnica Operativa del Consejo GIS antes de la presentación para su aprobación  en el Consejo.
</t>
  </si>
  <si>
    <t xml:space="preserve">Se adelantó reunión con la coordinación del Centro de Atención Integral a la Diversidad Sexual y de Género  (CAIDS) de la localidad de los Mártires, con la cual se realizó la coordinación para adelantar el taller con la población de la localidad que asiste al centro. Se ajustaron los anexos técnicos del convenio, con el fin de incluir la realización de las guías para la población LGBT en el nuevo contrato para la implementación de la estrategia de prevención. </t>
  </si>
  <si>
    <t>Desde los componentes del Proyecto 1108 se ofertan los servicios para las y los ciudadanos habitantes de calle LGBTI, logrando que ellos identifiquen el servicio, al cual acuden incluso cunado poseen necesidades en salud.</t>
  </si>
  <si>
    <t xml:space="preserve">En el Centro de Desarrollo Personal Comunidad de Vida El Camino, se han atendido en el último trimestre a dos personas ciudadanas habitantes de calle, la scuales se encuentran en proceso de dejación de hábitos de calle y regulación de consumo de SPA. Una ingresó en el 17 de febrero de 2017 y la otra, el 23 de junio del presente.  Se ha acompañado cada proceso con el equipo interdisciplinario del centro. En el Centro de Atención Transitoria se brindó atención en el último trimestre a 29 personas LGBTI habitantes de calle, de las cuales a 7 de estos, se les ha brindado entre 7 y 24 atenciones.  e han gestionado espacios de trabajo intra y extramurales para realizar acciones con la población LGBTI en articulación con la subdirección para asuntos LGBTI.                                         
Dentro de los talleres y espacios de participación se ha hecho énfasis en el enfoque de género y enfoque de derechos trabajando diferentes temáticas (consumo, violencias, discriminación, convivencia, comunicación y enfoque diferencia). 
Se realizan Seguimiento de casos de personas identificadas y remitidas por la subdirección para asuntos LGBTI.
 A partir del enfoque diferencial se realiza seguimiento de casos referenciados por el equipo territorial de contacto Activo.
  Se diseñará conjuntamente con la Subdirección para Asuntos LGBTI,  un cronograma de formación en cada uno de los centros. </t>
  </si>
  <si>
    <t>Se ha avanzado en generar el desarrollo de capacidades como de habilidad ocupacional  en uno de los ingresados en el Centro de Alta Dependencia.</t>
  </si>
  <si>
    <t xml:space="preserve">Durante la ejecución del Proceso se evidenciaron las siguientes fortalezas: 
1. La respuesta positiva a la convocatoria por parte de los Servidores Públicos de la Subdirección para Asuntos LGBT, reflejada en el número de asistentes que participaron de forma activa en el Proceso de Capacitación en Competencias para la Atención Inclusiva a Personas con Discapacidad; este número superó lo estimado, respondiendo a la necesidad de la Subdirección y las solicitudes realizadas por las personas con discapacidad que hacen parte de la comunidad LGBTI y que son atendidas desde dicha Subdirección. En total fueron capacitados 28 servidores públicos de la SDIS, 8 hombres y 20 mujeres.
2. Se evidencia una respuesta efectiva en torno a la metodología desarrollada por los profesionales y mediadores de inclusión de la Estrategia de Fortalecimiento a la Inclusión, teniendo en cuenta que ésta se enmarca en la aplicación de herramientas pedagógicas, lúdicas y de interacción participativa. 
3. La capacitación pudo desarrollarse de la forma en que se había planeado, abordando los siguientes temas ejecutados en 10 horas: Módulo 1: Inclusión, Discapacidad, Enfoque de Género, Módulo 2: Discapacidad Auditiva y Visual, Módulo 3: Discapacidad Sordo ceguera y Física, Módulo 4: Discapacidad Intelectual (Cognitiva) y Psicosocial (Mental) y Módulo 5: Discapacidad Múltiple, Enfermedades Discapacitantes y Evaluación.  
4. Cabe destacar los diferentes recursos técnicos y logísticos empleados por la Estrategia de Fortalecimiento a la Inclusión para el desarrollo del proceso, los cuales fueron brindados por la Casa Sebastián Romero de la Subdirección para Asuntos LGBT. 
5. Es importante resaltar la actitud positiva de los servidores de la Subdirección de Asuntos LGBT, teniendo en cuenta que durante todo el desarrollo de la jornada se evidenció una participación activa y de intercambio de saberes frente a los diferentes temas abordados por la Estrategia de Fortalecimiento a la Inclusión del Proyecto “Por Una Ciudad Incluyente y sin Barreras”.  Se acompañó en el proceso de recuperación y apoyo terapéutico de varios CHC habitantes de calle LGBTI y a uno de estos con resultado exitoso.
 </t>
  </si>
  <si>
    <t xml:space="preserve">Durante el primer semestre de 2017 el servicio de enlace social a la atención de personas y familias en emergencia social atendió a la población de los sectores LGBTI que requirieron el servicio y cumplieron los criterios de ingreso, fueron orientadas, informadas y referenciadas de acuerdo a la situación presentada, de la misma manera fueron apoyadas mediante bonos canjeables por alimentos (65), servicios funerarios (5), suministros (4), y alojamiento transitorio (2).     </t>
  </si>
  <si>
    <t>No se ha realizado avance</t>
  </si>
  <si>
    <t xml:space="preserve">Se realizó la Primera Sesion Consejo Consultivo LGBT tema: Implementacion y territorializacion de la PPLGBTI en los sectores distritales (22 junio) Este Consejo conto con la participacion de todos los sectores distritales. Se realizó una Sesión de la MIDS Directiva para dar aprobación al plan de trabajo de ese espacio. </t>
  </si>
  <si>
    <t xml:space="preserve">Se realizaron reuniones con la Secretaría General y el IDARTES en las que se definió el concepto de la imagen de la Semana 2017, Slogan y Referencia a usar; además se realizaron reuniones con las alcaldías de Teusaquillo y Chapinero en las que se definieron apoyos a las actividades Cebras y Concierto por la igualdad; finalmente se iniciaron acciones con Secretaría General y el IDRD para facilitar espacios como el auditorio Huitaca y el parque Nacional. Vale la pena resaltar que varios insumos para las actividades de la semana se contrataron a través del proyecto de inversión de la DDS. </t>
  </si>
  <si>
    <t xml:space="preserve">En el marco de la estrategia de cambio cultural "En Bogotá Se Puede Ser" se está desarrollando el Calendario de Fechas Emblemáticas 2017 y publicando mensajes en las piezas virtuales para el día internacional de la visibilidad lésbica, del trabajo, la madre, la familia, internacional contra la homofobia, padre e internacional del orgullo LGBTI; se realizó la producción y emisión de 9 programas del magazín radial "Se Puede Ser"; con la Universidad Los Libertadores se realizó el II comité de seguimiento, en el marco de la ejecución del Convenio de Cooperación Académica 344 de 2016 y se elaboraron diseños para piezas virtuales y físicas de la política; se actualizó y verificó la información publicada en el Minisito de la política que se encuentra alojado en la página web de la SDP; se entregó información y participó en 11 notas periodísticas en medios de circulación nacional y en la página de la SDP; se realizó difusión, convocatoria y cubrimiento de actividades a través de la base de datos y redes sociales de la DDS; también se inició con la producción de material POP de la política pública a través de la ejecución del proyecto de inversión de la DDS; además se encuentra en proceso de contratación la evaluación endoformativa de la campaña En Bogotá Se Puede Ser. </t>
  </si>
  <si>
    <t xml:space="preserve">Dicho pactos se adelantarán a partir del segundo semestre de 2017 </t>
  </si>
  <si>
    <t xml:space="preserve">Se avanzo en las dos terceras partes del esperado anual y en una tercera parte del esperado para el cuatrienio. Asistieron a dicho encuentro 170 personas. </t>
  </si>
  <si>
    <t>Se realizó la planeación del encuentro denominado: Actualización de la PPLGBTI  que tiene como objetivo, la actualización técnica, metodológica y conceptual de las servidoras y servidores públicos y que se realizará con la participación de servidores públicos de Secretaría de Integración Social, IDPAC, Salud.</t>
  </si>
  <si>
    <t xml:space="preserve">Se comienza a realizar un estudio de mercado sobre la APP movil. Se dio respuesta a 12 casos reportados en el módulo de denuncias de la PPLGBTI. </t>
  </si>
  <si>
    <t xml:space="preserve">Se avanza en el diseño de las líneas técnicas de los sectores de Integración Social, Mujer, Idpac, Desarrollo Económico, Cultura, Salud, Educación. 
S. Cultura
Se han realizado reuniones de asesoría a los sectores de Hábitat y Cultura, Recreación y Deportes, además a las entidades adscritas IDPC e IDARTES, producto de ello los avances en la realización de acciones que hacen parte de los Planes de Actividades 2017 y que están en el SIPA; además con el IDARTES se ha venido avanzando en la formalización del Convenio para el desarollo de procesos de transferencia de conocimiento, circulación y apropiación de las artes y la cultura en el marco del cumplimiento de la Política Pública LGBTI definida en el Distrito Capital.
S. Desarrollo Económico
IDT:  1 reunión
IPES: 3 reuniones
Desarrollo Eco: 2 reuniones
IDT: jornada de inducción y reinducción 27/04/2017, 8 funcionarios capacitados.
Participación en el foro “Turismo para Todos” organizado por la UPTC seccional Duitama, 16 de mayo.
IPES: se realiza reunión de empalme con el nuevo referente de la entidad, mes de mayo. 
Jornada de inducción y reinducción a funcionarios, mayo 30, 14 funcionarios capacitados. 
Sensibilización líneas de atención y PPLGBTI a comerciantes Plaza de mercado Restrepo, aprox. 90 comerciantes, junio 13. 
Desarrollo Eco: definición de actividades mes de mayo. 
Capacitación realizada al referente de la entidad encargado de subir la información al módulo SIPA, mes de junio.
Articulación con el sector en la convocatoria para realizar la ruta de empleabilidad LGBTI, consolidación preinscripción mes de junio. 
CCLGBT: Participación en el lanzamiento de la marca Remax como la primera Agencia Inmobiliaria Incluyente del país, mes de mayo.
CCLGBT: Participación en el foro Vital 2017 dirigido a la industria de la salud, belleza y cuidado personal organizado por la CCLGBT.
Realización del documento: Línea técnica para la implementación de la PPLGBTI.
Envío de oficios, mails y piezas comunicativas.
S. Planeación
5 reuniones
Envío de oficios, mails y piezas comunicativas.
Reuniones: POT, coordinación encuentro de saberes con la dirección de participación de la SDP, jornada de inducción y reinducción. Jornadas de atención integral en los CAIDS Teusaquillo y Mártires. ALI.
Realización del documento: Línea técnica para la implementación de la PPLGBTI.
Mes de abril, reunión realizada con el objetivo de coordinar con la dirección de participación temas relacionados con el primer encuentro de saberes realizado por la DDS.
Reuniones POT, articulación con la direcciones de equidad, políticas sectoriales, economía urbana y diversidad sexual en la aplicación del enfoque diferencial en el POT, mes de junio. Revisión de documentos relacionados con los grupos focales que participaran en la investigación para la aplicación del enfoque diferencial en el POT.
Jornadas de inducción y reinducción con el objetivo de dar a conocer la PPLGBTI y estrategia ALI, realizada en el mes de mayo, funcionarios capacitados 38.
Jornadas de atención integral y feria de servicios realizada en los CAIDS Teusaquillo y Mártires, abril y mayo, con el fin de brindar información del SISBÉN sobre puntaje, inscripción al sistema, consultas adicionales y programación de visitas.
Reunión ALI mes de junio (oficina de gestión humana y comunicaciones) con el objetivo de coordinar aplicación de encuesta.
Implementación estrategia ALI con el envío del link de la encuesta y la propuesta de trabajo como herramienta para la aplicación de la misma en la entidad.
Envío de oficios y mails como parte del seguimiento y acompañamiento a la entidad.
Envío de piezas comunicativas en el marco de la estrategia de Cambio Cultural “En Bogotá se puede Ser”.
S. Hacienda
Dos reuniones y una jornada de inducción. 
Envío de oficios, mails y piezas comunicativas.
Reuniones: coordinación y realización jornada de inducción y reinducción, aprobación plan de actividades dentro del plan de acción de la PPLGBTI.
Envío de oficios y mails de seguimiento.
Jornadas de inducción y reinducción con el objetivo de dar a conocer la PPLGBTI y estrategia ALI, realizada en el mes de junio, funcionarios capacitados 20.
Concretar las metas del Plan de Acción de la Política Pública LGBTI así como también definir las actividades que están enmarcadas dentro del mismo Plan de Acción de la PPLGBTI.
Implementación estrategia ALI con el envío del link de la encuesta y la propuesta de trabajo como herramienta para la aplicación de la misma en la entidad.
Envío de oficios y mails como parte del seguimiento y acompañamiento a la entidad.
Envío de piezas comunicativas en el marco de la estrategia de Cambio Cultural “En Bogotá se puede Ser”.
S. Gobierno
Respuesta a requerimientos, participación en reuniones relacionadas con la aplicación del enfoque diferencial en proyectos de acuerdo.
Reuniones realizadas en el Concejo de Bogotá con el objetivo de aplicación el enfoque diferencial en los proyectos de acuerdos DDHH y Trata de personas (PP de lucha contra la trata de personas y la protección de las víctimas en Bogotá)
Implementación estrategia ALI con el envío del link de la encuesta y la propuesta de trabajo como herramienta para la aplicación de la misma en la entidad.
Envío de piezas comunicativas en el marco de la estrategia de Cambio Cultural “En Bogotá se puede Ser”.
Respuesta a requerimientos enviados por:
Defensoría del Pueblo Rad: 1-2017-15143.
Concejo de Bogotá en relación con los proyectos de acuerdo de DDHH y Trata de personas. 
Ciudadanos (derechos de petición)
S. Salud
a. 1 jornada de capacitación: equipo Subred  Sur.
b. 1 reunión de asistencia técnica con referente de la Dirección de Participación Social y Servicio al ciudadano para reporte de avance trimestral.
c. Recepción, remisión y seguimiento de caso
d. Articulación  interinstitucional para el desarrollo de acciones por la salud de las mujeres con enfoque diferencial
e. Elaboración documento de línea técnica para el sector Salud.
f. Reunión intersectorial- FONADE-Proyecto fondo Mundial. para hacer acuerdos en el desarrollo de acciones en VIH.
a. Brindar herramientas conceptuales y recomendaciones para la incorporación del enfoque de orientaciones sexuales e identidades de género en el sector salud.
b. diligenciar la ficha de seguimiento a la PPLGBTI con los avances de primer trimestre
c. Brindar atención oportuna y diferencial al ciudadano Dylan Sebastián Martínez quien solicita se atiendan requerimientos relacionados con su proceso de tránsito.
d. Incorporar el enfoque de orientaciones sexuales e identidades de género en las acciones por la salud de las mujeres.
e. Brindar lineamientos conceptuales  y metodológicos que fortalezcan al sector para una atención en salud con enfoque diferencial.
f. Hacer acuerdos y definir alcances del proyecto del Fondo Mundial y la intervención de la Administración en el tema de VIH.
S. Mujer
a. 2 reuniones de Asistencia técnica
b. Participación en el debate del concejo de Bogotá sobre el proyecto de acuerdo  175 y 232 de 2017  (feminicidio)
c. 2 reuniones de la mesa institucional convocada por la Personería para dar respuesta a lo ordenado por la corte en la sentencia 594/16
d. 4 reuniones de mesa Zesai
e. Reunión con Agencia Colombiana para la Reintegración
f. 1 reunión de articulación para encuentro de saberes
g. participación en proceso de reformulación de PIOEG de la política pública de Mujeres y Equidad de género.
h. Elaboración documento de línea técnica para el sector Mujeres.
a. 1 para Formular Plan de actividades sectorial para la PPLGBTI, 1 con referente para mujeres trans para socialización y elaboración de presentación de plan de Acción sectorial
b. Incorporar mujeres LBT en proyecto de acuerdo por el cual se establecen lineamientos para la prevención del feminicidio.
c. Participar en la mesa institucional que define estrategias para dar cumplimiento a lo ordenado mediante sentencia 594 de 2016.
-Revisar y ajustar propuesta metodológica de encuentro Formar para no discriminar .
-Apoyar la realización del encuentro Formar para no discriminar en el que se recibieron aportes temáticos y metodológicos para definir el proceso de formación a la policía para una atención sin discriminación a personas que ejercen prostitución. Moderación Mesa No. 2, relatoría Mesa No. 4
e. Incorporar el enfoque de orientaciones sexuales e identidades de género en la política pública de prostitución y el enfoque diferencial para personas de los sectores LGBTI en las medidas que se adopten en relación con zonas de alto impacto.
f. Dar lineamientos para la atención a personas de los sectores LGBTi desmovilizados.
g. Realizar acuerdos para la participación de la SDMujer en el encuentro de saberes sobre identidades.
h. Incorporar el enfoque de orientaciones sexuales e identidades de género de las mujeres en el PIOEG.
i. Brindar herramientas conceptuales y recomendaciones para la incorporación del enfoque de orientaciones sexuales e identidades de género en el sector Mujeres.
S. Movilidad
a. 7 jornadas de Capacitación  
b. 3 Reuniones de Articulación
c. 3 Reuniones de asistencia técnica
 Capacitar a funcionarios y funcionarias de la SDMovilidad y entidades adscritas y vinculadas en Atención con enfoque diferencial en el marco del pacto por la movilidad  incluyente.
Articular acciones para la planeación y desarrollo del Congreso internacional de la Semana por la igualdad.
Brindar asistencia técnica para implementación del plan de acción y la Estrategia ALI.
Alta Consejería para los Derechos de las Víctimas
a. Asistencia a 3 comités de Víctimas previos al comité de justicia transicional.
3 reuniones con Plataforma LGBTI por la paz
Visibilizar las demandas de las personas de los sectores LGBTI víctimas para su incorporación en los planes y políticas de atención de la administración 
Apoyo iniciativas de organizaciones sociales con iniciativas por la paz
Secretaría General
Se realizaron dos reuniones de mesa funcional para realizar seguimiento a las acciones de la PPLGBTI. Se realizó la subida de información para la definición de plan de actividades de ese sector. 
Por su parte con la Dirección de Relaciones Internacionales se realizó la gestión de dos invitados internacionales en el marco del Congreso Internacional de la Semana por la Igualdad.
Se realizaron las gestiones para comisión de servicios de Tunja, Madrid, Duitama y Mocoa. 
Secretaría Jurídica
No se realizaron reuniones
Departamento Administrativo del Servicio Civil
Se realizó una charla de ambientes laborales inclusivos con la asistencia de 30 personas. Se realizó asistencia técnica para la incorporación de las variables de la PPLGBTI en los sistemas de información que maneja la entidad. 
IDPAC
IDPAC Con relación al tema de participación se realizaron 11 encuentros en el trimestre 170417: Ambientes laborales inclusivos / 170422 Encuentros con la diversidad: Reuniones de acercamiento a los sectores de hombres trans y hombres diversos / 170429 Encuentro con la diversidad acercamiento a los sectores de mujeres diversas / 170503 Asesoria sobre el tema de construcción de agendas sociales / 170511 Asesoria y revisión plan de acción IDPAC 2017 / 170527 Encuentros con la diversidad: Hombres diversos / 170606 ambientes laborales inclusivos  dos sesiones: tarde y mañana llegando a proximadamente a 50 personas/ 170628 Acompañamiento en la preparación y realización de la Alianza por la ciudadania plena /
S. Seguridad
Asistencia técnica al sector de Seguridad, Convivencia y Justicia. Se realizaron 4 reuniones así: a) 2 reuniones de definición del plan de actividades del plan de acción del sector y registro en el SIPA; b) Acompañamiento a las actividades: aplicación de la encuesta ALI en la Secretaría de Seguridad: para esta actividad, se envió la encuesta, se acordó realizar la campaña de expectativas con las piezas oficiales de la política pública y publicar la encuesta de ALI durante 8 días; para la presentación de la estrategia ALI en jornadas de inducción y reinducción, se acordó incluir un módulo de la política pública LGBTI en el módulo de reinducción de la Secretaría, que se realizará en el mes de octubre de 2017. Se trata de un módulo virtual en el que confluyen las políticas públicas transversales, el cual debe ser realizado por contratistas y personal de planta, de manera obligatoria.  En cuanto a la difusión de piezas comunicativas de la estrategia ALI al interior de la Secretaría, se socializaron las piezas: pieza oficial del Orgullo LGBTI, pieza oficial para el encuentro de saberes LGBTI, más que la suma de las letras; c) Acompañamiento en la elaboración del reporte trimestral y su registro en el SIPA. Igualmente se inició articulación con la Cárcel Distrital para la elaboración del plan de trabajo y se inició el proceso para la construcción del protocolo para la atención de personas LGBTI privadas de la libertad.  
</t>
  </si>
  <si>
    <t>Se realizó gestión para la firma del Convenio con IDARTES, logrando entregar los papeles y estudios previos, al finalizar el trimestre se encontraba en construcción la Minuta del Convenio en la Dirección de Gestión Contactual de la SDP. Para la realización del convenio en el mes de mayo la Dirección de Diversidad Sexual participo en la Feria internacional del libro, en c¿dicha feria se impacto a 550,000 personas a través de piezas comunicativas y la presencia de la marca En Bogotá Se Puede Ser durante todo el evento, además de ello se realizaron 3 conversatorios con una asisitencia aproximada de 250 personas con el escritor invitado Luis G Martin, quien a travez de su trabajo difundio el tema de diversidad sexual y de género a través de la literatura.  Se dio inicio al convenio UNODC y Secretaría Distrital de Planeación que tiene como objeto caracterizar a las personas de los sectores LGBTI vìctimas de conflicto armado o trata de personas y en riesgo de explotaciòn sexual comercial con enfoque diferencial por etnia, ciclo vital y discapacidad. Se realizó el documento conceptual y metodològico.</t>
  </si>
  <si>
    <t>Esta actividad se realizarà en el tercer trimestre del año, en el marco del convenio UNODC-SDP</t>
  </si>
  <si>
    <t>Se incorporaron las preguntas en la encuesta Bienal de Culturas, que integran las categorias sexo, identidad de género y orientación sexual; representaciones sociales; situaciòn de derechos y una pregunta relacionada con la movilidad; Se realizó una inducción sobre las categorìas, relacionadas con la forma de preguntar dirigida a los encuestadores</t>
  </si>
  <si>
    <t xml:space="preserve">Se avanza en la realizaciòn del segundo reporte del año con corte a  treinta de junio.  Resultado de esta asistencia de las 22 entidades que han definido el plan de actividades se ha realizado el reporte de 14 entidades, secretaría de Planeación, Integración Social, Educación, Movilidad, Cultura, Salud, Instituto Distrital de Artes, Instituto para la Economía Social, Alta Consejería para las Víctimas, Mujeres, IDPAC, Habitat, Seguridad, Hacienda.  Lo anterior significa que el indicador porcentaje de entidades que realizaron el segundo reporte de 2017 equivale al 64%.
</t>
  </si>
  <si>
    <t xml:space="preserve">Se elaboró el Boletin de la encuesta Bienal de Culturas, que integra aspectos demográficos de las personas de los sectores LGBTI en Bogotá; Representaciones Sociales en relación con las personas de los sectores LGBTI. Se evaluó un estudio de caso para establecer el funcionamiento de la ruta de atención integral de la PPLGBTI. </t>
  </si>
  <si>
    <t xml:space="preserve">Se inició la aplicación de la Encuesta de Ambientes Laborales  en los sectores de Desarrollo Econòmico, Seguridad y Convivencia. Se sigue adelantando el proceso en las 13 secretarìas restantes. El documento se presentó en febrero y se envio a todos los sectores del Distrito.
Se realizaron los documentos de instrucción para la realización del proceso de la encuesta (Sectores) y de los murales (localidades)
Se coordino desde la Dirección de Diversidad con la Universidad de los Libertadores la producción de piezas comunicativas. </t>
  </si>
  <si>
    <t xml:space="preserve">En reunión con la Secretaría de Educación- Cabeza de sector, se propone desarrollar una actividad de coordinación y lineamiento  para el proceso de gestión de acciones afirmativas irigido a las personas LGBTI en situación de alta vulnerabilidad. </t>
  </si>
  <si>
    <t>Investigación victimas y construcción de paz: Esta investigación se realiza en el marco del convenio UNODC y Secretaría Distrital de Planeación que tiene como objeto caracterizar a las personas de los sectores LGBTI vìctimas de conflicto armado o trata de personas y en riesgo de explotaciòn sexual comercial con enfoque diferencial por etnia, ciclo vital y discapacidad. Se realizó el documento conceptual y metodològico. Diseño de modelos pedagógicos: Se dio inicio al proceso precontractual que tiene como objeto diseñar una caja de herramientas para la sensibilización, capacitación de servidores pùblicos en relaciòn con la polìtica pùblica LGBTI. Aplicación de herramienta tecnológica que evalue convivencia en los colegios: Se avanza en los procesos de preparación técnica y logística, y en la coordinación con la Secretaría de Educación para la La aplicación de esta herramienta tecnológica AMIS permitirá generar, analizar y hacer seguimiento a la información sobre convivencia escolar y discriminación, en cinco colegios de Bogotá</t>
  </si>
  <si>
    <t xml:space="preserve">Se realizó asistencia técnica a los proyectos:
Bosa Contrato 143 de 2015 Fortalecimiento de la Mesa Local LGBT de la localidad. Proyecto de Inversión No 1342 de 2017. Componente de Cultura y Deporte
2. Chapinero SPS 879 de 2016 Talleres de sensibilización a colegios y establecimientos privados sobre personas LGBTI
Proyecto de Fomento a la participación local Chapinero componente apoyo semana por la igualdad 2017.
3.Ciudad Bolívar CPS 197 de 2016 Vinculación a la feria derechos y diversidad.
4. Los Mártires CPS 095 de 2016 Vinculación a la Semana por la Igualdad.
Formulación proyecto de inversión local fomento a la participación 2017.I32
Formulación proyecto de fomento a la participación Fondo de Desarrollo Local.   
5. Tunjuelito PGI 1778 de 2016 Sensibilización sobre orientaciones sexuales e identidades de género.
6. Teusaquillo CPS 087 de 2016 Desarrollo de una estrategia de sensibilización sobre orientaciones sexuales e identidades de género. 
7. La Candelaria 1267 de 2016 Vinculación a la Semana por la Igualdad
8. Puente Aranda Proyecto de Fomento a la participación IDPAC y el Fondo de Desarrollo local para la vigencia 2017.
9. Usme CPS 240 de 2016
Proyecto de Inversión No 1407 de 2017. 
Proyecto de inversión local 1407 2017. Fomento a la cultura y el deporte localidad de Usme. 
Número de reuniones con referentes locales en las localidades de: Santa Fe (5) , San Cristóbal (2), Kennedy (2), Fontibón (2), Engativá (0), Suba (0), Antonio Nariño (0), La Candelaria (1), Rafael Uribe Uribe (1), Sumapaz (0), Tunjuelito (5), Chapinero (4), Mártires (3), Usaquén (2), Bosa (3), Puente Aranda (2), Barrios Unidos (0), Usme (3), Ciudad Bolívar (2), Teusaquillo (3) 
Número de conceptos técnicos emitidos: Alcaldía Local de Bosa Proyecto de Inversión No 1342 de 2017, Alcaldía Local de Usme Proyecto de inversión 1407 de 2017. 
Número de Acompañamiento de mesas-cómitres o consejos por localidad: Santa Fe (1), San Cristóbal (1), Kennedy (10), Fontibón (2), Engativá (3), Suba (3), Antonio Nariño (5), La Candelaria (3), Rafael Uribe Uribe (5), Sumapaz (0), Tunjuelito (7), Chapinero (3), Mártires (6), Usaquén (5), Bosa (3), Puente Aranda (2), Barrios Unidos (0), Usme (9), Ciudad Bolívar (1), Teusaquillo (3)
Número de socialización de la PPLGBTI realizadas en localidades: Santa Fe (0), San Cristóbal (1), Kennedy (1), Fontibón (1), Engativá (0), Suba (0), Antonio Nariño (1), La Candelaria (0), Rafael Uribe Uribe (0), Sumapaz (0), Tunjuelito (1), Chapinero (1), Mártires (1), Usaquén (0), Bosa (1), Puente Aranda (0), Barrios Unidos (1), Usme (1), Ciudad Bolívar (1), Teusaquillo (1)
Número de reuniones con Alcaldes Locales en localidades: Santa Fe (0), San Cristóbal (1), Kennedy (1), Fontibón (1), Engativá (1), Suba (0), Antonio Nariño (0), La Candelaria (1), Rafael Uribe Uribe (0), Sumapaz (1), Tunjuelito (1), Chapinero (1), Mártires (0), Usaquén (1), Bosa (1), Puente Aranda (1), Barrios Unidos (0), Usme (1), Ciudad Bolívar (1), Teusaquillo (1) 
Número de Acompañamiento desde Mesas Inter-institucionales:  Santa Fe (0), San Cristóbal (1), Kennedy (10), Fontibón (0), Engativá (0), Suba (3), Antonio Nariño (5), La Candelaria (0), Rafael Uribe Uribe (1), Sumapaz (0), Tunjuelito (2), Chapinero (5), Mártires (5), Usaquén (2), Bosa (0), Puente Aranda (0), Barrios Unidos (0), Usme (1), Ciudad Bolívar (1), Teusaquillo (1)  
</t>
  </si>
  <si>
    <t>En el desarrollo del diseño conceptual y metodológico de un proceso de participación para el rechazo social, para el año 2017, se dio inicio a las actividades programadas en el Plan de Trabajo:
1. Se diseñó la metodología y el contenido del proceso de participación dirigido a las víctimas del conflicto armado de cara a la elección de las mesas locales efectivas de víctimas donde serán electos representantes de las víctimas LGBTI.
2. Se organizaron 2 jornadas de identificación y caracterización de personas LGBTI víctimas del conflicto armado en el CAIDS Teusaquillo Sebastián Romero.
3. Se realizó la convocatoria para personas de los sectores LGBTI víctimas del conflicto armado a las jornadas de identificación y caracterización de víctimas LGBTI. 
Se realizó la convocatoria a los delegados de las Organizaciones de Víctimas (OV) inscritas en el proceso de elección de las Mesas Locales Efectivas de Víctimas a participar del proceso de participación.
Las evidencias se pueden revisar en los documentos fuentes de verificación del desarrollo de actividades</t>
  </si>
  <si>
    <t>Durante el segundo trimestre de 2017, la Gerencia de Mujer y Género del IDPAC, ha participado en los procesos de fortalecimiento político para las víctimas del conflicto armado de cara a la elección  de las Mesas Locales Efectivas de Víctimas  (Proceso Local),  en donde participan víctimas de los sectores sociales LGBTI. Dentro del cronograma se establece la participación de este sector poblacional en la elección de los representante de las víctimas LGBTI para las Mesas Locales Efectivas de Víctimas, en donde de acuerdo a su participación, se erigirá el representante de las víctimas de los sectores sociales  LGBTI para la Mesa Distrital de Víctimas (Proceso Distrital). 
Las evidencias se pueden revisar en los documentos fuentes de verificación del desarrollo de actividades.</t>
  </si>
  <si>
    <t>Se viene adelantando la concertación en el diseño del proceso de formación en el uso de nuevas tecnologías con la Gerencia de Escuela en el tema relacionado con tecnologías de la información para personas mayores de los sectores LGBTI.</t>
  </si>
  <si>
    <t>Se desarrolló pilotaje de cinco jornadas de formación en derechos humanos de las personas mayores, TIC en clase teórica, cultura ciudadana y construcción de paz en centro día y noche de atención a personas mayores de la Localidad de Antonio Nariño. Los pilotajes de formación se llevaron a cabo el 2, 9, 16, 23 y 29 de junio, cada jornada con una duración de 2 horas, con esto se espera realizar un diseño metodológico, dinámico y responsable para la formación en el uso de las nuevas tecnologías.</t>
  </si>
  <si>
    <t xml:space="preserve">En cumplimiento con la meta establecida, durante el segundo trimestre del año se generaron 10 reuniones con la Mesa Distrital LGBT, en el Centro de Atención Integral a la Diversidad Sexual y de Géneros Teusaquillo con quienes se avanzó en la organización de la movilización programada para el día 02 de julio de 2017 Marcha de la Ciudadanía Plena.  Durante las reuniones sostenidas con los organizadores, se gestionó la presencia de representantes de diferentes sectores del Distrito, para articular acciones conjuntas que permitan el desarrollo de la actividad sin ningún contratiempo.
Dentro de este proceso, es importante destacar que el IDPAC colaboró en la construcción de un plegable con información de la marcha, facilitó los directorios y bases de datos de las organizaciones de personas de los sectores LGBT y se gestionaron algunos requerimientos logísticos para el desarrollo del evento, de igual manera se realizaron reuniones previas para el PMU de este día.
</t>
  </si>
  <si>
    <t>Dentro del proceso de diagnóstico de la Alianza por la Ciudadanía Plena se va a desarrollar para el tercer trimestre de 2017 la aplicación de un instrumento de sondeo a través de los espacios de articulación que desarrolla el IDPAC, Mesas, Comités y Consejos Consultivos Locales y Espacios Autónomos LGBTI para establecer acciones de fortalecimiento al espacio. 
Para el mes de mayo se realizó  Alianza por la Ciudadanía Plena convocatoria y pieza comunicativa desarrollada por la Gerencia de Mujer y Género del IDPAC, en donde representantes de diferentes sectores del Distrito dieron respuesta a los sectores sociales LGBTI  sobre la temática contemplada por el Bus Naranja y la Ideología de Género, "El bus de la libertad es una estrategia de comunicación bajo la libre expresión para causar una reflexión en la sociedad", en este sentido se manifestó a los participantes el rechazo por parte de la administración Distrital a este tipo de iniciativas que constituyen actos de vulneración de derechos y segregación social. 
En el marco de la Campaña "Vive la Diversidad, Termina la Discriminación", se abordó el tema del "Bus Naranja" estableciendo acciones reivindicativas de respeto a la Diversidad Sexual encaminadas a eliminar todas las formas de discriminación, acciones a desarrollar en la marcha de la ciudadanía plena el día 02 de julio de 2017.</t>
  </si>
  <si>
    <t>Durante el segundo trimestre del año, el IDPAC acompañó las reuniones del Consejo Consultivo LGBT, en las cuales se preparó la sesión ordinaria con los sectores Distritales, cuyo tema principal se dirigió a los Sectores de Hábitat, Educación y Seguridad para conocer las acciones desarrolladas respecto de la PPLGBTI.
En la reunión sostenida en el mes de junio se acordó con los Consejeros presentes, desarrollar un proceso de fortalecimiento entorno a TIC´S (Diseño de logo, construcción de página web), estrategias de territorialización y herramientas concretas para análisis de datos.
Los fortalecimientos de estas acciones se desarrollarán a partir del mes de agosto de 2017.</t>
  </si>
  <si>
    <t>Se realizó depuración de base de datos y se consolidó en una matriz de Excel de las organizaciones que pertenecen a los sectores sociales LGBTI en Bogotá, para realizar caracterización en el tercer trimestre de 2017</t>
  </si>
  <si>
    <t xml:space="preserve">Durante el primer trimestre se adelaantó un proceso. Para el segundo Trimestre se tiene:
Se adelantó proceso de caracterización para la identificación  de Organizaciones Sociales y Redes Comunitarias que desarrollan trabajo de promoción y prevención en VIH/ITS  en el Distrito Capital para sectores LGBTI:
1 . Coroporación Universo LGBTI
2. Fundación Difeencia LGBTI
3. Corporación Red Somos
En trabajo articulado con la Subdirección de Determinantes en Salud, Subdirección de Asuntos LGBTI y la Dirección de Diversidad Sexual se participara de forma activa en el Proyecto del Fondo Mundial de Lucha Contra el SIDA  y FONADE  a través de la UT TGA quien priorizara trabajo con hombres que tienen sexo con hombres HSH y Mujeres Transgénero para ampliar la respuesta nacional al VIH  con enfoque de vulnerabilidad. </t>
  </si>
  <si>
    <t xml:space="preserve">Durante el primer trimestre se logró la identificación de una red "Fundación colectivo hombre gay".Se adelantó proceso de caracterización para la identificación  de Organizaciones Sociales y Redes Comunitarias que desarrollan trabajo de promoción y prevención en VIH/ITS  en el Distrito Capital para sectores LGBTI:
1 . Corporación Universo LGBTI
2. Fundación Difeencia LGBTI
3. Corporación Red Somos
En trabajo articulado con la Subdirección de Determinantes en Salud, Subdirección de Asuntos LGBTI y la Dirección de Diversidad Sexual se participara de forma activa en el Proyecto del Fondo Mundial de Lucha Contra el SIDA  y FONADE  a través de la UT TGA quien priorizara trabajo con hombres que tienen sexo con hombres HSH y Mujeres Transgénero para ampliar la respuesta nacional al VIH  con enfoque de vulnerabilidad. 
</t>
  </si>
  <si>
    <t>Se adelantó proceso de caracterización para la identificación  de Organizaciones Sociales y Redes Comunitarias que desarrollan trabajo de promoción y prevención en VIH/ITS  en el Distrito Capital para sectores LGBTI:
1 . Corporación Universo LGBTI
2. Fundación Difeencia LGBTI
3. Corporación Red Somos
En trabajo articulado con la Subdirección de Determinantes en Salud, Subdirección de Asuntos LGBTI y la Dirección de Diversidad Sexual se participara de forma ac iva en el Proyecto del Fondo Mundial de Lucha Contra el SIDA  y FONADE  a través de la UT TGA quien priorizara trabajo con hombres que tienen sexo con hombres HSH y Mujeres Transgénero para ampliar la respuesta nacional al VIH  con enfoque de vulnerabilidad.</t>
  </si>
  <si>
    <t xml:space="preserve">De acuerdo al plan de acción, se realizó la propuesta de la metodología para la construcción de la agenda social y de derechos de las mujeres lesbianas de la ciudad.
Se elaboró la estrategia comunicativa para realizar la convocatoria de las mujeres lesbianas de la ciudad y generar un escenario de discusión para la construcción de la agenda social y de derechos del sector.  
Su contenido se puede revisar en los documentos fuentes de verificación del desarrollo de esta actividad.
</t>
  </si>
  <si>
    <t>Se adelantará articulación con las entidades que trabajan la política pública LGBT para desarrollar la estrategia de convocatoria para la creación de personas bisexuales.</t>
  </si>
  <si>
    <t>Se definió la ruta de actividades con la mesa distrital de Hombres Trans para la construcción de la agenda social y de derechos. 
Se realizó la articulación con la Dirección de Diversidad Sexual de la SDP y el IDRD, entidades que apoyarán el "Campamento de Hombres Trans" para la construcción de la agenda.
Se definió la fecha con la Mesa Distrital de Hombres Trans, la Dirección de Diversidad Sexual de la SDP, el IDRD y la Gerencia de Mujer y Género del IDPAC para la realización del campamento los días 15 y 16 de septiembre del año en curso.</t>
  </si>
  <si>
    <t>No ha iniciado el proceso de Bogotá Líder ni Uno más Uno igual Todos, Una  más Una igual Todas.</t>
  </si>
  <si>
    <t>Durante el primer trimestre se estableción la estrategia y partir del segundo se avanza en:
En el desarrollo del proceso de fortalecimiento a las personas de los sectores LGBTI y organizaciones sociales   para exigibilidad de sus derechos  a través de las líneas de acción del IDPAC,  Formación, Fortalecimiento y Promoción, se adelantaron las siguinetes acciones:
1. Presentación de la oferta institucional de la Gerencia de Mujer y Género y Gerencia de Escuela "Participación Bogotá" CAIDSG Teusaquillo y Mártires.
2. Participación en las Ferias de Servicios con la oferta institucional para los sectores sociales LGBTI, CAIDSG Teusaquillo y Mártires.
3. Proceso de formulación del Proyecto de Inversión Local LGBTI  para la Localidad de Los Mártires.
4. Proceso de Inscripción a las Mesas de Participación de Victimas atendiendo los enfoques de orientación sexual e identidad de género y enfoque diferencial para víctimas con el objetivo de incidir de forma participativa en la Política Pública de Víctimas Distrital.
5. Se estableció en el CAIDSG  Teusaquillo un punto de atención de la Gerencia de Mujer y Género  con el objetivo de caracterizar organizaciones sociales LGBTI, presentación de la oferta institucional y presentación del Proyecto "Uno más Uno".</t>
  </si>
  <si>
    <t xml:space="preserve">En mayo se realizó exposición de agenda de mujeres en ejercicio de prostitución que se adelantó durante el año 2017, en la construcción de esta agenda se contó con la participación de mujeres transgéneristas. Esta agenda se constituye en un insumo de fuentes primarias para la construcción de la Política Pública. Se estableció cronograma de actividades entre la Gerencia de Mujer y Género del IDPAC y la Subdirección para Asunto LGBTI  - SDIS, donde se programaron 7 grupos  grupos focales que atiendan todas las localidades, donde trabajará los siguientes nodos temáticos:
1. Mujeres Trans en ejercicio de prostitución.
2. Mujeres Trans en condición de discapacidad.
3. Mujeres Trans de closet.
4. Mujeres Trans arte y cultura
Del trabajo desarrollado en esta metodología se desarrollará el informe final para presentar en la fecha emblemática 20 de noviembre "Día Internacional de la Transexualidad" </t>
  </si>
  <si>
    <t>Dentro del proceso de documentación de experiencias asertivas para el segundo trimestre del 2017, se estableció un cronograma de trabajo en el marco de la Campaña Institucional "Vive la Diversidad, Termina la Discriminación" en la siguientes localidades y los presidentes de las JAC:
1.Jeimmy Coral Forero,  JAC La Libertad, Bosa, 11/07/2017 
2. Nelsy Ofelia Narváez Ariza, Carlos E Restrepo, Antonio Nariño, 13/07/2017
3. Edgar Orjuela , Carvajal III, Kennedy, 12/07/2017
4. Claver Alberto Peña, Galán,  Puente Aranda, 21/07/2017
5. Zahilar Oñate, Urbanización el Parque, Kennedy, 21/07/2017</t>
  </si>
  <si>
    <t xml:space="preserve">En Cumplimiento con la meta establecida, durante el segundo trimestre del año se generaron 10 reuniones con la Mesa Distrital LGBT, en el Centro de Atención Integral a la Diversidad Sexual y de Géneros Teusaquillo con quienes se avanzó en la organización </t>
  </si>
  <si>
    <t>En el marco de la Campaña "Vive la Diversidad, Termina la Discriminación",  se desarrolló mapeo de los establecimientos de homosocialización LGBTI  de las localidades de Chapinero y Kennedy "Av. 1 De Mayo", se identificaron en las 2 localidades 35 Establecimientos: El Perro y la Calandria, Leos Bar Mística, Donde Aquellos, The City Net, Punto 59, Club la Vega, Tribar, The Stonweall, Estación, Cafe Bar el Fauno, Abisiña, DPGM Bar, Rockola Bar, Color House, Brocke Back Mountain, Sirope, La Esquina, Bar Francés, Garaje, Village Cafe, Sauna Novou, Kabinas 1 de Mayo, Mattiner Ibiza, Amnesia, Mandala, Chala Bar, Tabú, River Side, Status, Darkiri, Angelos Café, Acuarios SPA.
Se hizo presentación de la campaña donde se invitó a los establecimientos a promover una cultura libre por discriminación y endodiscriminación con el objetivo de respetar las diferencias y el libre desarrollo de la personalidad.
Se seguirá desarrollando trabajo de identificación local y tener una cobertura general de estos establecimientos.</t>
  </si>
  <si>
    <t>Se realiza la planeación del Encuentro que se realizará en el mes de junio de 2017 y que tiene como objetivo brindar herramientas técnicas a las y los servidores públicos de la Secretaría de Integración Social, Salud, IDPAC y Hacienda para la transversalización de la Política Pública LGBTI.</t>
  </si>
  <si>
    <t>Se está realizando el proceso precontractual para el diseño de la herramienta tecnológica en articulación con la Dirección de sistemas de la Secretaría Distrital de Planeación. De lo que va corrido del año 2017 se atendió y otorgó el trámite correspondiente a los casos que ingresaron por los canales de atención de la PPLGBTI, conforme se puede evidenciar en documento adjunto. Se recepcionaron 23 casos a través del módulo de denuncias, 3 por medio del SDQS, 1 caso por la Línea Arcoiris.  En documento adjunto se especifica el tipo de petición o solicitud elevada y el trámite otorgado a cada situación.</t>
  </si>
  <si>
    <t>Se realizó el lineamiento para la elaboración de los lineamientos técnicos de los 15 sectores distritales los cuales deben ser realizados entre el segundo y tercer trimestre de 2017. En la presente vigencia se ha realizado por parte de la Dirección de Diversidad Sexual la asistencia técnica a las 25 entidades de los 15 sectores responsables de acciones y metas en el plan de acción de la política pública 2017-2020, para la definición de los planes de actividades 2017, resultado de este proceso de asistencia 19 entidades realizaron técnicamente la definición de los planes de actividades 2017 que equivale al 76%.
En relación con las seis entidades que no han llevado a cabo el ejercicio a la fecha se continúa realizando las respectivas gestiones que permitan desde la asistencia técnica fortalecer la institucionalización de la política pública LGBTI al interior de las entidades referidas, para poder definir el plan de actividades y realizar su respectiva ejecución para dar cumplimiento al plan de acción 2017-2020.
Entidades que definieron plan de Actividades 2017:
1.Secretaría Distrital de Gobierno; 2. Secretaría Distrital de Integración Social; 3. Secretaría Distrital de Salud; 4. Secretaría Distrital de Hábitat; 5. Secretaría Distrital de Ambiente; 6. Secretaría de Desarrollo Económico; 7. Secretaría Jurídica; 8. Secretaría de Movilidad; 9. Secretaría Distrital  de Planeación; 10. Secretaría de Seguridad y Convivencia; 11. Secretaría Distrital de Hacienda; 12. Secretaría Distrital de Educación 13.Alta Consejería para las Víctimas; 14. Canal Capital; 15. Departamento Administrativo del servicio civil; 16. IDPAC; 17. Instituto Distrital de las Artes-IDARTES; 18. IDIPRON; 19. Instituto para la Economía Social-IPES 
Entidades que NO definieron plan de Actividades 2017:
20.Secretaría General; 21.Secretaría Distrital de la Mujer; 22. Secretaría Distrital de Cultura; 23.Instituto Distrital de Patrimonio Cultural; 24. Instituto Distrital de Recreación y Deporte; 25. Instituto Distrital de Turismo</t>
  </si>
  <si>
    <t>Se realizó una MIDS de carácter directivo en la que se revisó y aprobó el plan de trabajo de la Mesa para 2017 y el desarrollo de actividades  de articulación entre los sectores distritales para ser desarrolladas en los Centros Comunitarios para la Oferta de servicios. Se realizó una reunión de UTA de la Mesa Intersectorial de Diversidad Sexual para dar respuesta a derecho de petición realizado por el Consejo Consultivo LGBT.</t>
  </si>
  <si>
    <t xml:space="preserve">Se realizó el diseño de la Encuesta Ambientes Laborales Inclusivos que tiene como objetivo valorar las representaciones sociales de las y los servidores públicos en relación con las personas de los sectores LGBTI y las situaciones de discriminación que se pueden presentar en el ambiente laboral con respecto a las personas de estos sectores sociales.La encuesta va dirigida a servidoras y servidores públicos de 14 secretarías del distrito, a través del sistema virtual lime survey. </t>
  </si>
  <si>
    <t>Se realizó asistencia técnica a los proyectos:
1. Bosa Contrato 143 de 2015 Fortalecimiento de la Mesa Local LGBT de la localidad. 
2. Chapinero SPS 879 de 2016 Talleres de sensibilización a colegios y establecimientos privados sobre personas LGBTI. 
3.Ciudad Bolívar CPS 197 de 2016  Vinculación a la feria derechos y diversidad.
4. Los Mártires CPS 095 de 2016 Vinculación a la Semana por la Igualdad. 
5. Tunjuelito PGI 1778 de 2016 Sensibilización sobre orientaciones sexuales e identidades de género.
6. Teusaquillo  CPS 087 de 2016 Desarrollo de una estrategia de sensibilización sobre orientaciones sexuales e identidades de género. 
7. La Candelaria 1267 de 2016 Vinculación a la Semana por la Igualdad</t>
  </si>
  <si>
    <t xml:space="preserve">Se finalizaron los estudios previos para el desarrollo del convenio entre UNODC  y la Secretaría Distrital de Planeación que tiene como objeto aunar esfuerzos técnicos, administrativos y financieros para la realización de una caracterización de grupos poblacionales que han sido víctimas en el marco del conflicto armado y que se encuentren en la ciudad de Bogotá, especialmente personas de los sectores LGBTI y personas víctimas de situaciones de riesgo para la ocurrencia del delito de trata, con el fin de desarrollar acciones institucionales para el restablecimiento de derechos con un plazo de siete meses.  </t>
  </si>
  <si>
    <t>A través de memorando con número de radicado 3-2017-07150  se dio respuesta a las observaciones fomuladas por la Dirección de Análisis y Conceptos Juridicos de la DDS al proyecto de decreto &amp;#147;por medio del cual se reglamenta la mesa intersectorial de diversidad sexual, el consejo consultivo lgbti y plan de acción de la política pública LGBTI</t>
  </si>
  <si>
    <t>En lo referente a la organización de la Semana por la Igualdad 2017 se llevó a cabo jornada de evaluación de la  versión 2016, se realizó informe final de la semana 2016 y remitió a las entidades que apoyaron la organización de las diferentes actividades y se llevó a cabo reunión con la Gerencia de Artes Audiovisuales del IDARTES con el fin de integrar el Ciclo de Cine Rosa a la agenda 2017; además se inició la gestión de artistas y apoyo al concierto con la Secretaría General.</t>
  </si>
  <si>
    <t>Se produjeron y emitieron 9 programas radiales del magazín "Se Puede Ser" cuyos temas fueron: Elección de representantes del sector LGBTI al Consejo Territorial de Participación Distrital (CTPD); Canales de Denuncia para personas LGBTI; Eventos locales y distritales; Plan de Acción Política LGBTI; Metas Sectores Desarrollo Económico y Hacienda; Metas Sector Integración Social; Especial Día de la Mujer; Marcha de la No Homofobia y Lanzamiento Calendario Hombres Trans. Este espacio radial virtual se emite por la página www.dcradio.gov.co.  Además se realizó difusión, convocatoria y cubrimiento de actividades a través de la Bases de Datos y las redes sociales de la Política Pública LGBTI de la ciudad. En el marco de la estrategia de cambio cultural "En Bogotá Se Puede Ser" se elaboró el Calendario de Fechas Emblemáticas 2017 y los mensajes a difundir en las piezas virtuales para dichas celebraciones o conmemoraciones, además se diseñaron y rotaron las piezas relacionadas con el día de la mujer y de visibilidad trans.</t>
  </si>
  <si>
    <t xml:space="preserve">Se realiza el proceso precontractual para el desarrollo de una investigación orientada a la salud de hombres transgeneristas. Se da inicio y seguimiento al contrato No. 47 de 2017: Apoyar a la DDS en la aplicación de La Herramienta AMIS en instituciones educativas de Bogotá priorizadas por la SDP, para la captura, procesamiento, seguimiento y análisis de información sobre convivencia escolar y discriminación. Se avanzó en el plan de trabajo y las actividades de contactos y alcance de los productos del mismo. </t>
  </si>
  <si>
    <t>Se realizó una ficha técnica de seguimiento a metas del plan de acción de la PPLGBTI 2017-2020, que integra las variables del módulo de seguimiento de la PPLGBTI, en el que se hace una ponderación de las metas a los cuatros años, articuladas a las actividades.  
De otra parte se realizó un componente de gestión y otro de ejecución que permitirá fortalecer la planeación y seguimiento a la ejecución del plan de acción.</t>
  </si>
  <si>
    <t>Se proyectó el Boletin de la Encuesta Bienal de Culturas que integra un análisis de las representaciones sociales de la ciudadanía Bogotana en relación con las personas de los sectores LGBTI. El Boletín se encuentra en una última revisión antes de su publicación en la página web de la Secretaría de Planeación</t>
  </si>
  <si>
    <t>Se realiza la planeación del encuentro de saberes que tiene como objetivo llevar a cabo la socialización, actualización y lectura crítica de las categorías identitarias de la política pública y al que se ha denominado: LGBTI: Mas que la suma de las letras.</t>
  </si>
  <si>
    <t>Se realizó una actividad el 23 marzo 2017 contó con la  participación de 11 personas quienes dieron sus aportes en relación con la inclusion del enfoque poblacional en el Plan de Ordenamiento Territorial.</t>
  </si>
  <si>
    <t>Con el objeto de establecer el diseño conceptual y metodológico de un proceso de participación para el rechazo social, en el primer trimer trimestre de 2017, se dió inicio a través de la elaboración de un Plan de Trabajo que propone el desarrollo de actividades tales como: 1. Diseñar la metodología y el contenido de un proceso de participación sobre el rechazo social a las violaciones de los derechos humanos de las víctimas  LGBTI.
2. Organizar una jornada de identificación e inscripción de las víctimas LGBTI que viven en la ciudad.
3. Realizar un proceso de convocatoria para implentar el proceso de participación con las víctimas LGBTI de Bogotá. El Plan de Acción propuesto se puede revisar en los documentos fuentes de verificación del desarrollo de esta actividad y sus actividades se desarrollarán a partir del segundo al cuarto trimestre de la presente vigencia. En el desarrollo del diseño conceptual y metodológico de un proceso de participación para el rechazo social, para el año 2017, se dio inicio a las actividades programadas en el Plan de Trabajo:
1. Se diseñó la metodología y el contenido del proceso de participación dirigido a las víctimas del conflicto armado de cara a la elección de las mesas locales efectivas de víctimas donde serán electos representantes de las víctimas LGBTI.
2. Se organizaron 2 jornadas de identificación y caracterización de personas LGBTI víctimas del conflicto armado en el CAIDS Teusaquillo Sebastián Romero.
3. Se realizó la convocatoria para personas de los sectores LGBTI víctimas del conflicto armado a las jornadas de identificación y caracterización de víctimas LGBTI. 
Se realizó la convocatoria a los delegados de las Organizaciones de Víctimas (OV) inscritas en el proceso de elección de las Mesas Locales Efectivas de Víctimas a participar del proceso de participación.
Las evidencias se pueden revisar en los documentos fuentes de verificación del desarrollo de actividades</t>
  </si>
  <si>
    <t>Durante el primer trimestre de la presente vigencia, la Gerencia de Mujer y Género del IDPAC, ha participado en los procesos locales de inscripción a la Mesa de Víctimas, con el objetivo de hacer identificación primaria de sectores LGBTI. Igualmente, se avanzó en la elaboración del Plan de Trabajo donde su principal actividad:  Realizar un diagnóstico de la situación de las víctimas en la Mesa Distrital a través de un informe final que evidencie si existe participación o no del sector poblacional. El Plan de Acción propuesto se puede revisar en los documentos fuentes de verificación del desarrollo de esta actividad y sus actividades se desarrollarán a partir del segundo al cuarto trimestre de la presente vigencia. Se encuentra pendiente avance, hasta tanto no culmine la meta 40.3.1. La meta 40.3 avanzó en: Durante el segundo trimestre de la presente vigencia, la Gerencia de Mujer y Género del IDPAC junto con la Personería Distrital, la Alta Consejería Para los Derechos de las Víctimas y la Defensoría del Pueblo, han implementado un proceso de fortalecimiento político de las víctimas del conflicto armado de cara a la elección  de las Mesas Locales Efectivas de Víctimas, donde participan víctimas LGBTI de las Organizaciones de Víctimas (OV) del Distrito, las cuales posteriormente participarán en la elección de los representante de las víctimas LGBTI para las Mesas Locales Efectivas de Víctimas de donde saldrá el representante de las víctimas LGBTI para la Mesa Distrital de Víctimas . 
Las evidencias se pueden revisar en los documentos fuentes de verificación del desarrollo de actividades.</t>
  </si>
  <si>
    <t>Siguiendo con las actividades propuestas en el plan de acción para el segundo trimestre del año 2017 se realizó articulación con la Subdirección de Asuntos LGBT de la Secretaria de Integración Social, para desarrollar procesos de formación en el Centro de Atención Integral a la Diversidad Sexual Teusaquillo., donde se incluirán en las líneas de trabajo las tecnologías de la información y comunicaciones para las personas mayores. Se avanzó en la elaboración del Plan de Trabajo de la meta, donde sus principales actividades son: 1. Elaboración de plan de trabajo y establecimiento de contactos con organizaciones públicas y privadas que atienden dicha población.  2. 
Identificación de organizaciones que atienden adultos mayores LGBTI que serán beneficiarios del curso en Tecnologías de Informacion y Comunicación.  3. Elaboracion de estrategia de comunicaciones y difusión del curso. 4. Ejecución del curso .  
El Plan de Trabajo propuesto se puede revisar en los documentos fuentes de verificación del desarrollo de esta actividad y sus actividades se desarrollarán a partir del segundo al cuarto trimestre de la presente vigencia. Se viene adelantando la concertación en el diseño del proceso de formación en el uso de nuevas tecnologías con la Gerencia de Escuela en el tema relacionado con tecnologías de la información para personas mayores de los sectores LGBTI.</t>
  </si>
  <si>
    <t>Se avanzó en la elaboración del Plan de Trabajo donde sus principales actividades son: 1. Elaboración de plan de trabajo y establecimiento de contactos con organizaciones públicas y privadas que atienden dicha población.  2. 
Identificación de organizaciones que atienden adultos mayores LGBTI que serán beneficiarios del curso en Tecnologías de Informacion y Comunicación.  3. Elaboracion de estrategia de comunicaciones y difusión del curso. 4. Ejecución del curso . El Plan de Trabajo propuesto se puede revisar en los documentos fuentes de verificación del desarrollo de esta actividad y sus actividades se desarrollarán a partir del segundo al cuarto trimestre de la presente vigencia. Se desarrolló pilotaje de cinco jornadas de formación en derechos humanos de las personas mayores, TIC en clase teórica, cultura ciudadana y construcción de paz en centro día y noche de atención a personas mayores de la Localidad de Antonio Nariño. Los pilotajes de formación se llevaron a cabo el 2, 9, 16, 23 y 29 de junio, cada jornada con una duración de 2 horas, con esto se espera realizar un diseño metodológico, dinámico y responsable para la formación en el uso de las nuevas tecnologías.</t>
  </si>
  <si>
    <t>En cumplimiento con la meta establecida, durante el segundo trimestre del año se generaron 10 reuniones con la Mesa Distrital LGBT, en el Centro de Atención Integral a la Diversidad Sexual y de Géneros Teusaquillo con quienes se avanzó en la organización de la movilización programada para el día 02 de julio de 2017 Marcha de la Ciudadanía Plena.  Durante las reuniones sostenidas con los organizadores, se gestionó la presencia de representantes de diferentes sectores del Distrito, para articular acciones conjuntas que permitan el desarrollo de la actividad sin ningún contratiempo.
Dentro de este proceso, es importante destacar que el IDPAC colaboró en la construcción de un plegable con información de la marcha, facilitó los directorios y bases de datos de las organizaciones de personas de los sectores LGBT y se gestionaron algunos requerimientos logísticos para el desarrollo del evento, de igual manera se realizaron reuniones previas para el PMU de este día.</t>
  </si>
  <si>
    <t>entro del proceso de diagnóstico de la Alianza por la Ciudadanía Plena se va a desarrollar para el tercer trimestre de 2017 la aplicación de un instrumento de sondeo a través de los espacios de articulación que desarrolla el IDPAC, Mesas, Comités y Consejos Consultivos Locales y Espacios Autónomos LGBTI para establecer acciones de fortalecimiento al espacio. 
Para el mes de mayo se realizó  Alianza por la Ciudadanía Plena convocatoria y pieza comunicativa desarrollada por la Gerencia de Mujer y Género del IDPAC, en donde representantes de diferentes sectores del Distrito dieron respuesta a los sectores sociales LGBTI  sobre la temática contemplada por el Bus Naranja y la Ideología de Género, "El bus de la libertad es una estrategia de comunicación bajo la libre expresión para causar una reflexión en la sociedad", en este sentido se manifestó a los participantes el rechazo por parte de la administración Distrital a este tipo de iniciativas que constituyen actos de vulneración de derechos y segregación social. 
En el marco de la Campaña "Vive la Diversidad, Termina la Discriminación", se abordó el tema del "Bus Naranja" estableciendo acciones reivindicativas de respeto a la Diversidad Sexual encaminadas a eliminar todas las formas de discriminación, acciones a desarrollar en la marcha de la ciudadanía plena el día 02 de julio de 2017.</t>
  </si>
  <si>
    <t>En el momento se está definiendo cuál será el proceso de fortalecimiento a desarrollar en el segundo semestre del año.
En cuanto al fortalecimiento del espacio del Consejo Consultivo LGBT, se ha participado en diferentes reuniones donde se presentó la oferta de servicios de la Gerencia de Mujer y Género. En tal sentido, desde el Consultivo se solicitó revisar la posibilidad de fortalecer los canales de comunicación que tiene el espacio con la ciudadanía, a través de la creación de un página web, redes sociales y demás.</t>
  </si>
  <si>
    <t>La Gerencia de Mujer y Género del IDPAC avanzó en la elaboración del Plan de Trabajo donde sus principales actividades son: 1.Depuración de bases de datos de organizaciones LGBTI a partir del registro de asistentes eventos IDPAC y solicitud de información de organizaciones asistentes a Mesas y Consejos LGBTI.   2. 
Elaboración de formulario google Drive para el envió a organizaciones sociales para actualización de contactos y registros de nuevas organizaciones LGBTI. 3. Encuesta de caracterización a  las organizaciones LGBTI identificadas en la ciudad. 4. Documento de Directorio LGBTI  actualizado a 2017. El Plan de Trabajo propuesto se puede revisar en los documentos fuentes de verificación del desarrollo de esta actividad y sus actividades se desarrollarán a partir del segundo al cuarto trimestre de la presente vigencia. Se realizó depuración de base de datos y se consolidó en una matriz de Excel de las organizaciones que pertenecen a los sectores sociales LGBTI en Bogotá, para realizar caracterización en el tercer trimestre de 2017</t>
  </si>
  <si>
    <t>Durante el primer trimestre se logró la identificación de una red "Fundación colectivo hombre gay". Para el segundo trimestre  se adelantó proceso de caracterización para la identificación  de Organizaciones Sociales y Redes Comunitarias que desarrollan trabajo de promoción y prevención en VIH/ITS  en el Distrito Capital para sectores LGBTI:
1 . Coroporación Universo LGBTI
2. Fundación Diferencia LGBTI
3. Corporación Red Somos
En trabajo articulado con la Subdirección de Determinantes en Salud, Subdirección de Asuntos LGBTI y la Dirección de Diversidad Sexual se participara de forma activa en el Proyecto del Fondo Mundial de Lucha Contra el SIDA  y FONADE  a través de la UT TGA quien priorizara trabajo con hombres que tienen sexo con hombres HSH y Mujeres Transgénero para ampliar la respuesta nacional al VIH  con enfoque de vulnerabilidad. Se realizó un proceso de identificación primaria de las organizaciones y redes comunitarias que desarrollan trabajo en la promoción y prevención de VIH e ITS. De igual manera, se adelantó un proceso de caracterización para la identificación del trabajo en el Distrito de la organización social Colectivo de Hombres Gays. El avance se puede revisar en los documentos fuentes de verificación del desarrollo de esta actividad y sus actividades se desarrollarán a partir del segundo al cuarto trimestre de la presente vigencia como son Ficha de caracterización y oficios de solicitud.</t>
  </si>
  <si>
    <t xml:space="preserve">Durante el primer trimestre se logró la identificación de una red "Fundación colectivo hombre gay".Se adelantó proceso de caracterización para la identificación  de Organizaciones Sociales y Redes Comunitarias que desarrollan trabajo de promoción y prevención en VIH/ITS  en el Distrito Capital para sectores LGBTI:
1 . Corporación Universo LGBTI
2. Fundación Difeencia LGBTI
3. Corporación Red Somos
En trabajo articulado con la Subdirección de Determinantes en Salud, Subdirección de Asuntos LGBTI y la Dirección de Diversidad Sexual se participara de forma activa en el Proyecto del Fondo Mundial de Lucha Contra el SIDA  y FONADE  a través de la UT TGA quien priorizara trabajo con hombres que tienen sexo con hombres HSH y Mujeres Transgénero para ampliar la respuesta nacional al VIH  con enfoque de vulnerabilidad. </t>
  </si>
  <si>
    <t>De acuerdo al plan de acción, se realizó la propuesta de la metodología para la construcción de la agenda social y de derechos de las mujeres lesbianas de la ciudad.
Se elaboró la estrategia comunicativa para realizar la convocatoria de las mujeres lesbianas de la ciudad y generar un escenario de discusión para la construcción de la agenda social y de derechos del sector.  
Su contenido se puede revisar en los documentos fuentes de verificación del desarrollo de esta actividad. Se avanzó en la elaboración del Plan de Trabajo de la meta. Su contenido se puede revisar en los documentos fuentes de verificación del desarrollo de esta actividad y sus actividades se desarrollarán a partir de mayo a octubre de 2017.</t>
  </si>
  <si>
    <t>Se presentó la propuesta de  la metodología para la construcción de la agenda de las organizaciones de Hombres Trans. De igual manera, se realizó la articulación con la Mesa Distrital de Hombres Trans el día 18 de febrero de 2017, donde se acordó un encuentro &amp;#147;Campamento de Hombres Trans&amp;#148; para la construcción de la agenda.</t>
  </si>
  <si>
    <t>Durante el primer trimestre se logró establecer  la estrategia. A partir del segundo trimestre se avanza en:
En el desarrollo del proceso de fortalecimiento a las personas de los sectores LGBTI y organizaciones sociales   para exigibilidad de sus derechos  a través de las líneas de acción del IDPAC,  Formación, Fortalecimiento y Promoción, se adelantaron las siguinetes acciones:
1. Presentación de la oferta institucional de la Gerencia de Mujer y Género y Gerencia de Escuela "Participación Bogotá" CAIDSG Teusaquillo y Mártires.
2. Participación en las Ferias de Servicios con la oferta institucional para los sectores sociales LGBTI, CAIDSG Teusaquillo y Mártires.
3. Proceso de formulación del Proyecto de Inversión Local LGBTI  para la Localidad de Los Mártires.
4. Proceso de Inscripción a las Mesas de Participación de Victimas atendiendo los enfoques de orientación sexual e identidad de género y enfoque diferencial para víctimas con el objetivo de incidir de forma participativa en la Política Pública de Víctimas Distrital.
5. Se estableció en el CAIDSG  Teusaquillo un punto de atención de la Gerencia de Mujer y Género  con el objetivo de caracterizar organizaciones sociales LGBTI, presentación de la oferta institucional y presentación del Proyecto "Uno más Uno".</t>
  </si>
  <si>
    <t>En mayo se realizó exposición de agenda de mujeres en ejercicio de prostitución que se adelantó durante el año 2017, en la construcción de esta agenda se contó con la participación de mujeres transgéneristas. Esta agenda se constituye en un insumo de fuentes primarias para la construcción de la Política Pública.</t>
  </si>
  <si>
    <t>No ha iniciado el proceso de formación.</t>
  </si>
  <si>
    <t>De acuerdo a los abordajes territoriales en articulación con la Subdirección para Asuntos Comunales, se viene realizando identificación de las diferentes comisiones en las localidades de San Cristóbal, Antonio Nariño, Bosa, Kennedy y Puente Aranda, mediante reunión efectuada el día 10 de marzo de 2017. Se realizó  así mismo, recolección de información de necesidades en formación en todas las localidades dentro de los cuales se incluye la diversidad sexual y discriminación. Igualmente, se realizó propuesta del plan de trabajo para la meta, el documento se puede revisar en los documentos fuentes de verificación del desarrollo de esta actividad y sus actividades se desarrollarán a partir del mes de marzo hasta el mes de diciembre del presente año.</t>
  </si>
  <si>
    <t>En Cumplimiento con la meta establecida, durante el segundo trimestre del año se generaron 10 reuniones con la Mesa Distrital LGBT, en el Centro de Atención Integral a la Diversidad Sexual y de Géneros Teusaquillo con quienes se avanzó en la organización</t>
  </si>
  <si>
    <t>Se realizó Plan de acción para realizar las actividades a partir del segundo trimestre de 2017 donde se establecieron las siguientes actividades: 
1. Identificación local de procesos asertivos, para sectores LGBTI 
2. Elaboración de la metodología (Taller).
3. Realizar una jornada de proceso de convocatoria.
4. Desarrollo del taller en los diferentes espacios.</t>
  </si>
  <si>
    <t>Se realizaron dos (2) procesos de asistencias tecnicas a los servidores y servidoras publicas de las Subredes Integradas de Servicios de Salud Sur Occidente y Subred Sur, con participación  de 25 servidores (as) de participación social y atención al ciudadano y acompañamiento técnico de la funcionaria de Planeación Distrital, Dirección de Diversidad Sexual Martha Ligia Rincon.</t>
  </si>
  <si>
    <t>La actividad inicia en el segundo trimestre</t>
  </si>
  <si>
    <t>Las actividades inician en el segundo trimestre</t>
  </si>
  <si>
    <t>Se programó a partir del segundo trimestre.</t>
  </si>
  <si>
    <t>Se programó esta actividad a partir del segundo trimestre</t>
  </si>
  <si>
    <t>Esta actividad inicia a partir del segundo trimestre.</t>
  </si>
  <si>
    <t>Se incluyo en los lineamientos del Plan de Intervencciones Colectivas  PIC que  cubre el  primer timestre del año 2017 , pero que fue construido y en implementacion desde agosto de 2016, las acciones promocionales, preventivas y detección temprana de enfermedades (VIH/Sifilis/TBC)  hacia personas LGBTI desde el Espacio Publico. Ademas durante el primer trimestre se realizo ajuste a las acciones y actividades establecidas  para la vigencia</t>
  </si>
  <si>
    <t>Actividad programada a partir del segundo trimestre.</t>
  </si>
  <si>
    <t>No se reporta avance</t>
  </si>
  <si>
    <t>En este periodo se recibió de la Dirección de Diversidad Sexual de la Secretaría Distrital de Planeación, la pieza comunicativa sobre el Día Internacional de los Derechos de las Mujeres un día antes de la Conmemoración del 8 de Marzo. Igualmente se había concertado con la Secretaría Distrital de la Mujer la difusión de otras piezas comunicativas para la misma fecha emblemática.
Por otra parte actualmente se cuenta con la Cartilla sobre acoso laboral de personas LGBTI en el sitio web de la Secretaría de Educación del Distrito.</t>
  </si>
  <si>
    <t>Se realiza reunión con la profesional de la Secretaría Distrital de Planeación con el ánimo de identificar actores cuya pertinencia misional precisa su participación en la construcción del protocolo de atención a casos de presuntas vulneraciones de derechos y violencias por orientaciones sexuales e identidades de género. En la reunión también se definió el alcance del mismo.</t>
  </si>
  <si>
    <t xml:space="preserve">Se han encontrado estadísticas diferenciadas con relación a las variables de  identidad de género y orientación sexual del sistema de alertas de la SED, las cuales han aportado a los procesos de planeación de acciones y priorización que realiza la Dirección de Inclusión e Integración de Poblaciones en las diferentes localidades. </t>
  </si>
  <si>
    <t>Durante el primer trimestre ya se realizó un seguimiento al programa de educación flexible de jóvenes y personas adultoas, específicamente al proceso de focalización realizado en el marco del contrato 4162 de 2016. Hasta el primer trimestre de 2017 se encontró un total de 80 personas focalizadas para la atención en el CAIDS de Mártires.</t>
  </si>
  <si>
    <t>Durante el primer trimestre el operador del contrato mediante el cual se esta ejecutando el Programa  de Educación Flexible realizó la propuesta para la implementación del componente de formación en competencias laborales.</t>
  </si>
  <si>
    <t>Se reportaron 2 casos a la SED, dando respuesta al 100% de ellos con procesos de acompañamiento pedagógico en colegios ubicados en las localidades de Ciudad Bolívar y San Cristóbal.</t>
  </si>
  <si>
    <t>En el marco del contrato de consultoría 3923 de 2016 se produjeron diseños metodológicos para el fortalecimiento a orientadores de las instituciones educativas distritales en habilidades psicosociales para el manejo de situaciones de discriminación u hostigamiento en razón a la identidad de género u orientación sexual. Los documentos terminaron de revisarse en el 1er trimestre del año, con lo cual su divulgación queda programada para el 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</si>
</sst>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color theme="1"/>
      <name val="Calibri"/>
      <family val="2"/>
      <scheme val="minor"/>
    </font>
    <font>
      <sz val="7"/>
      <color theme="1"/>
      <name val="Calibri"/>
      <family val="2"/>
      <scheme val="minor"/>
    </font>
    <font>
      <sz val="10"/>
      <name val="Calibri"/>
      <family val="2"/>
      <scheme val="minor"/>
    </font>
    <font>
      <sz val="10"/>
      <color theme="1"/>
      <name val="Calibri"/>
      <family val="2"/>
      <scheme val="minor"/>
    </font>
    <font>
      <sz val="10"/>
      <color theme="1"/>
      <name val="Calibri"/>
      <family val="2"/>
    </font>
    <font>
      <sz val="10"/>
      <color rgb="FF000000"/>
      <name val="Calibri"/>
      <family val="2"/>
      <scheme val="minor"/>
    </font>
    <font>
      <sz val="10"/>
      <color rgb="FF000000"/>
      <name val="Calibri"/>
      <family val="2"/>
    </font>
    <font>
      <sz val="1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Arial"/>
      <family val="2"/>
    </font>
    <font>
      <sz val="14"/>
      <color theme="1"/>
      <name val="Calibri"/>
      <family val="2"/>
      <scheme val="minor"/>
    </font>
    <font>
      <b/>
      <sz val="11"/>
      <color rgb="FFFF0000"/>
      <name val="Calibri"/>
      <family val="2"/>
      <scheme val="minor"/>
    </font>
    <font>
      <b/>
      <sz val="12"/>
      <color theme="0"/>
      <name val="Calibri"/>
      <family val="2"/>
      <scheme val="minor"/>
    </font>
    <font>
      <sz val="7"/>
      <color theme="0"/>
      <name val="Calibri"/>
      <family val="2"/>
      <scheme val="minor"/>
    </font>
    <font>
      <sz val="22"/>
      <color theme="1"/>
      <name val="Calibri"/>
      <family val="2"/>
      <scheme val="minor"/>
    </font>
    <font>
      <b/>
      <sz val="12"/>
      <name val="Calibri"/>
      <family val="2"/>
      <scheme val="minor"/>
    </font>
    <font>
      <sz val="9"/>
      <color rgb="FF000000"/>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rgb="FFCF4144"/>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rgb="FFFFFF00"/>
        <bgColor indexed="64"/>
      </patternFill>
    </fill>
    <fill>
      <patternFill patternType="solid">
        <fgColor theme="2"/>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209">
    <xf numFmtId="0" fontId="0" fillId="0" borderId="0" xfId="0"/>
    <xf numFmtId="0" fontId="0" fillId="0" borderId="0" xfId="0" applyFill="1" applyBorder="1"/>
    <xf numFmtId="0" fontId="2" fillId="0" borderId="0" xfId="0" applyFont="1" applyFill="1"/>
    <xf numFmtId="0" fontId="0" fillId="0" borderId="0" xfId="0" applyFont="1" applyFill="1" applyBorder="1" applyAlignment="1">
      <alignment horizontal="center" vertical="center" shrinkToFit="1"/>
    </xf>
    <xf numFmtId="0" fontId="0" fillId="0" borderId="5" xfId="0" applyFill="1" applyBorder="1"/>
    <xf numFmtId="0" fontId="4" fillId="0" borderId="0" xfId="0" applyFont="1" applyFill="1" applyBorder="1" applyAlignment="1">
      <alignment vertical="center" wrapText="1"/>
    </xf>
    <xf numFmtId="0" fontId="5" fillId="0" borderId="6"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left"/>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xf>
    <xf numFmtId="0" fontId="4" fillId="0" borderId="0" xfId="0" applyFont="1" applyFill="1" applyBorder="1" applyAlignment="1">
      <alignment horizontal="left"/>
    </xf>
    <xf numFmtId="0" fontId="0" fillId="0" borderId="0" xfId="0" applyFill="1" applyBorder="1" applyAlignment="1">
      <alignment horizontal="center" vertical="center"/>
    </xf>
    <xf numFmtId="0" fontId="4"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8" xfId="0" applyFont="1" applyFill="1" applyBorder="1" applyAlignment="1">
      <alignment horizontal="justify" vertical="center"/>
    </xf>
    <xf numFmtId="0" fontId="4" fillId="0" borderId="8" xfId="0" applyFont="1" applyFill="1" applyBorder="1" applyAlignment="1">
      <alignment horizontal="justify" vertical="center"/>
    </xf>
    <xf numFmtId="0" fontId="6" fillId="0" borderId="8"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8" xfId="0" applyFont="1" applyFill="1" applyBorder="1" applyAlignment="1">
      <alignment horizontal="justify" vertical="center"/>
    </xf>
    <xf numFmtId="0" fontId="6" fillId="0" borderId="10" xfId="0" applyFont="1" applyFill="1" applyBorder="1" applyAlignment="1">
      <alignment horizontal="justify" vertical="center" wrapText="1"/>
    </xf>
    <xf numFmtId="0" fontId="14" fillId="0" borderId="0" xfId="0" applyFont="1" applyFill="1" applyBorder="1"/>
    <xf numFmtId="0" fontId="7" fillId="0" borderId="6" xfId="0" applyFont="1" applyFill="1" applyBorder="1" applyAlignment="1">
      <alignment horizontal="justify" vertical="center" wrapText="1"/>
    </xf>
    <xf numFmtId="9" fontId="11" fillId="4" borderId="5" xfId="1" applyFont="1" applyFill="1" applyBorder="1" applyAlignment="1">
      <alignment horizontal="center" vertical="center"/>
    </xf>
    <xf numFmtId="9" fontId="11" fillId="4" borderId="9" xfId="1" applyFont="1" applyFill="1" applyBorder="1" applyAlignment="1">
      <alignment horizontal="center" vertical="center"/>
    </xf>
    <xf numFmtId="9" fontId="11" fillId="4" borderId="11" xfId="1" applyFont="1" applyFill="1" applyBorder="1" applyAlignment="1">
      <alignment horizontal="center" vertical="center"/>
    </xf>
    <xf numFmtId="0" fontId="17" fillId="0" borderId="0" xfId="0" applyFont="1" applyFill="1"/>
    <xf numFmtId="0" fontId="12" fillId="0" borderId="0" xfId="0" applyFont="1" applyFill="1" applyBorder="1" applyAlignment="1">
      <alignment horizontal="center" vertical="center" shrinkToFit="1"/>
    </xf>
    <xf numFmtId="9" fontId="11" fillId="4" borderId="15" xfId="1" applyFont="1" applyFill="1" applyBorder="1" applyAlignment="1">
      <alignment horizontal="center" vertical="center"/>
    </xf>
    <xf numFmtId="9" fontId="15" fillId="4" borderId="15" xfId="1" applyFont="1" applyFill="1" applyBorder="1" applyAlignment="1">
      <alignment horizontal="center" vertical="center"/>
    </xf>
    <xf numFmtId="9" fontId="11" fillId="4" borderId="16" xfId="1" applyFont="1" applyFill="1" applyBorder="1" applyAlignment="1">
      <alignment horizontal="center" vertical="center"/>
    </xf>
    <xf numFmtId="9" fontId="11" fillId="4" borderId="17" xfId="1" applyFont="1" applyFill="1" applyBorder="1" applyAlignment="1">
      <alignment horizontal="center" vertical="center"/>
    </xf>
    <xf numFmtId="0" fontId="10" fillId="6" borderId="18" xfId="0" applyFont="1" applyFill="1" applyBorder="1" applyAlignment="1">
      <alignment horizontal="center" vertical="center" wrapText="1"/>
    </xf>
    <xf numFmtId="9" fontId="15" fillId="3" borderId="20" xfId="1" applyFont="1" applyFill="1" applyBorder="1" applyAlignment="1">
      <alignment horizontal="center" vertical="center"/>
    </xf>
    <xf numFmtId="9" fontId="15" fillId="3" borderId="21" xfId="1" applyFont="1" applyFill="1" applyBorder="1" applyAlignment="1">
      <alignment horizontal="center" vertical="center"/>
    </xf>
    <xf numFmtId="9" fontId="15" fillId="3" borderId="22" xfId="1" applyFont="1" applyFill="1" applyBorder="1" applyAlignment="1">
      <alignment horizontal="center" vertical="center"/>
    </xf>
    <xf numFmtId="9" fontId="11" fillId="4" borderId="6" xfId="1" applyFont="1" applyFill="1" applyBorder="1" applyAlignment="1">
      <alignment horizontal="center" vertical="center"/>
    </xf>
    <xf numFmtId="9" fontId="11" fillId="4" borderId="23" xfId="1" applyFont="1" applyFill="1" applyBorder="1" applyAlignment="1">
      <alignment horizontal="center" vertical="center"/>
    </xf>
    <xf numFmtId="9" fontId="11" fillId="4" borderId="12" xfId="1" applyFont="1" applyFill="1" applyBorder="1" applyAlignment="1">
      <alignment horizontal="center" vertical="center"/>
    </xf>
    <xf numFmtId="9" fontId="11" fillId="2" borderId="5" xfId="1" applyFont="1" applyFill="1" applyBorder="1" applyAlignment="1">
      <alignment horizontal="center" vertical="center"/>
    </xf>
    <xf numFmtId="9" fontId="11" fillId="2" borderId="9" xfId="1" applyFont="1" applyFill="1" applyBorder="1" applyAlignment="1">
      <alignment horizontal="center" vertical="center"/>
    </xf>
    <xf numFmtId="9" fontId="11" fillId="2" borderId="11" xfId="1" applyFont="1" applyFill="1" applyBorder="1" applyAlignment="1">
      <alignment horizontal="center" vertical="center"/>
    </xf>
    <xf numFmtId="9" fontId="11" fillId="2" borderId="15" xfId="1" applyFont="1" applyFill="1" applyBorder="1" applyAlignment="1">
      <alignment horizontal="center" vertical="center"/>
    </xf>
    <xf numFmtId="9" fontId="11" fillId="2" borderId="16" xfId="1" applyFont="1" applyFill="1" applyBorder="1" applyAlignment="1">
      <alignment horizontal="center" vertical="center"/>
    </xf>
    <xf numFmtId="9" fontId="11" fillId="2" borderId="17" xfId="1" applyFont="1" applyFill="1" applyBorder="1" applyAlignment="1">
      <alignment horizontal="center" vertical="center"/>
    </xf>
    <xf numFmtId="0" fontId="10" fillId="8" borderId="26" xfId="0" applyFont="1" applyFill="1" applyBorder="1" applyAlignment="1">
      <alignment horizontal="center" vertical="center" wrapText="1"/>
    </xf>
    <xf numFmtId="9" fontId="11" fillId="2" borderId="6" xfId="1" applyFont="1" applyFill="1" applyBorder="1" applyAlignment="1">
      <alignment horizontal="center" vertical="center"/>
    </xf>
    <xf numFmtId="9" fontId="11" fillId="2" borderId="23" xfId="1" applyFont="1" applyFill="1" applyBorder="1" applyAlignment="1">
      <alignment horizontal="center" vertical="center"/>
    </xf>
    <xf numFmtId="9" fontId="11" fillId="2" borderId="12" xfId="1" applyFont="1" applyFill="1" applyBorder="1" applyAlignment="1">
      <alignment horizontal="center" vertical="center"/>
    </xf>
    <xf numFmtId="9" fontId="15" fillId="2" borderId="20" xfId="1" applyFont="1" applyFill="1" applyBorder="1" applyAlignment="1">
      <alignment horizontal="center" vertical="center"/>
    </xf>
    <xf numFmtId="9" fontId="15" fillId="2" borderId="21" xfId="1" applyFont="1" applyFill="1" applyBorder="1" applyAlignment="1">
      <alignment horizontal="center" vertical="center"/>
    </xf>
    <xf numFmtId="9" fontId="15" fillId="2" borderId="22" xfId="1" applyFont="1" applyFill="1" applyBorder="1" applyAlignment="1">
      <alignment horizontal="center" vertical="center"/>
    </xf>
    <xf numFmtId="0" fontId="10" fillId="9" borderId="26" xfId="0" applyFont="1" applyFill="1" applyBorder="1" applyAlignment="1">
      <alignment horizontal="center" vertical="center" wrapText="1"/>
    </xf>
    <xf numFmtId="9" fontId="11" fillId="7" borderId="5" xfId="1" applyFont="1" applyFill="1" applyBorder="1" applyAlignment="1">
      <alignment horizontal="center" vertical="center" wrapText="1"/>
    </xf>
    <xf numFmtId="9" fontId="11" fillId="7" borderId="9" xfId="1" applyFont="1" applyFill="1" applyBorder="1" applyAlignment="1">
      <alignment horizontal="center" vertical="center" wrapText="1"/>
    </xf>
    <xf numFmtId="9" fontId="11" fillId="7" borderId="11" xfId="1" applyFont="1" applyFill="1" applyBorder="1" applyAlignment="1">
      <alignment horizontal="center" vertical="center" wrapText="1"/>
    </xf>
    <xf numFmtId="9" fontId="11" fillId="7" borderId="15" xfId="1" applyFont="1" applyFill="1" applyBorder="1" applyAlignment="1">
      <alignment horizontal="center" vertical="center" wrapText="1"/>
    </xf>
    <xf numFmtId="9" fontId="11" fillId="7" borderId="16" xfId="1" applyFont="1" applyFill="1" applyBorder="1" applyAlignment="1">
      <alignment horizontal="center" vertical="center" wrapText="1"/>
    </xf>
    <xf numFmtId="9" fontId="11" fillId="7" borderId="17" xfId="1" applyFont="1" applyFill="1" applyBorder="1" applyAlignment="1">
      <alignment horizontal="center" vertical="center" wrapText="1"/>
    </xf>
    <xf numFmtId="9" fontId="11" fillId="7" borderId="20" xfId="1" applyFont="1" applyFill="1" applyBorder="1" applyAlignment="1">
      <alignment horizontal="center" vertical="center" wrapText="1"/>
    </xf>
    <xf numFmtId="9" fontId="11" fillId="7" borderId="21" xfId="1" applyFont="1" applyFill="1" applyBorder="1" applyAlignment="1">
      <alignment horizontal="center" vertical="center" wrapText="1"/>
    </xf>
    <xf numFmtId="9" fontId="11" fillId="7" borderId="22" xfId="1" applyFont="1" applyFill="1" applyBorder="1" applyAlignment="1">
      <alignment horizontal="center" vertical="center" wrapText="1"/>
    </xf>
    <xf numFmtId="9" fontId="11" fillId="7" borderId="6" xfId="1" applyFont="1" applyFill="1" applyBorder="1" applyAlignment="1">
      <alignment horizontal="center" vertical="center" wrapText="1"/>
    </xf>
    <xf numFmtId="9" fontId="11" fillId="7" borderId="23" xfId="1" applyFont="1" applyFill="1" applyBorder="1" applyAlignment="1">
      <alignment horizontal="center" vertical="center" wrapText="1"/>
    </xf>
    <xf numFmtId="9" fontId="11" fillId="7" borderId="12" xfId="1" applyFont="1" applyFill="1" applyBorder="1" applyAlignment="1">
      <alignment horizontal="center" vertical="center" wrapText="1"/>
    </xf>
    <xf numFmtId="9" fontId="11" fillId="10" borderId="15" xfId="1" applyFont="1" applyFill="1" applyBorder="1" applyAlignment="1">
      <alignment horizontal="center" vertical="center"/>
    </xf>
    <xf numFmtId="9" fontId="11" fillId="10" borderId="5" xfId="1" applyFont="1" applyFill="1" applyBorder="1" applyAlignment="1">
      <alignment horizontal="center" vertical="center"/>
    </xf>
    <xf numFmtId="9" fontId="11" fillId="10" borderId="7" xfId="1" applyFont="1" applyFill="1" applyBorder="1" applyAlignment="1">
      <alignment horizontal="center" vertical="center"/>
    </xf>
    <xf numFmtId="9" fontId="11" fillId="10" borderId="16" xfId="1" applyFont="1" applyFill="1" applyBorder="1" applyAlignment="1">
      <alignment horizontal="center" vertical="center"/>
    </xf>
    <xf numFmtId="9" fontId="11" fillId="10" borderId="9" xfId="1" applyFont="1" applyFill="1" applyBorder="1" applyAlignment="1">
      <alignment horizontal="center" vertical="center"/>
    </xf>
    <xf numFmtId="9" fontId="11" fillId="10" borderId="17" xfId="1" applyFont="1" applyFill="1" applyBorder="1" applyAlignment="1">
      <alignment horizontal="center" vertical="center"/>
    </xf>
    <xf numFmtId="9" fontId="11" fillId="10" borderId="11" xfId="1" applyFont="1" applyFill="1" applyBorder="1" applyAlignment="1">
      <alignment horizontal="center" vertical="center"/>
    </xf>
    <xf numFmtId="0" fontId="4" fillId="0" borderId="30"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4" fillId="0" borderId="31" xfId="0" applyFont="1" applyFill="1" applyBorder="1" applyAlignment="1">
      <alignment horizontal="justify" vertical="center" wrapText="1"/>
    </xf>
    <xf numFmtId="0" fontId="6" fillId="0" borderId="20" xfId="0" applyFont="1" applyFill="1" applyBorder="1" applyAlignment="1">
      <alignment horizontal="justify" vertical="center" wrapText="1"/>
    </xf>
    <xf numFmtId="0" fontId="6" fillId="0" borderId="20" xfId="0" applyFont="1" applyFill="1" applyBorder="1" applyAlignment="1">
      <alignment horizontal="justify" vertical="center"/>
    </xf>
    <xf numFmtId="0" fontId="5" fillId="0" borderId="20" xfId="0" applyFont="1" applyFill="1" applyBorder="1" applyAlignment="1">
      <alignment horizontal="justify" vertical="center" wrapText="1"/>
    </xf>
    <xf numFmtId="0" fontId="8" fillId="0" borderId="20" xfId="0" applyFont="1" applyFill="1" applyBorder="1" applyAlignment="1">
      <alignment horizontal="justify" vertical="center" wrapText="1"/>
    </xf>
    <xf numFmtId="0" fontId="7" fillId="0" borderId="20" xfId="0" applyFont="1" applyFill="1" applyBorder="1" applyAlignment="1">
      <alignment horizontal="justify" vertical="center" wrapText="1"/>
    </xf>
    <xf numFmtId="0" fontId="6" fillId="0" borderId="22" xfId="0" applyFont="1" applyFill="1" applyBorder="1" applyAlignment="1">
      <alignment horizontal="justify" vertical="center" wrapText="1"/>
    </xf>
    <xf numFmtId="0" fontId="4" fillId="0" borderId="0" xfId="0" applyFont="1" applyFill="1" applyAlignment="1">
      <alignment horizontal="justify" wrapText="1"/>
    </xf>
    <xf numFmtId="0" fontId="0" fillId="0" borderId="15" xfId="0" applyFill="1" applyBorder="1"/>
    <xf numFmtId="0" fontId="10" fillId="6" borderId="26" xfId="0" applyFont="1" applyFill="1" applyBorder="1" applyAlignment="1">
      <alignment horizontal="center" vertical="center" wrapText="1"/>
    </xf>
    <xf numFmtId="0" fontId="0" fillId="0" borderId="7" xfId="0" applyFill="1" applyBorder="1"/>
    <xf numFmtId="0" fontId="3" fillId="0" borderId="19" xfId="0" applyFont="1" applyFill="1" applyBorder="1" applyAlignment="1">
      <alignment horizontal="justify" vertical="center" wrapText="1"/>
    </xf>
    <xf numFmtId="0" fontId="5" fillId="0" borderId="20" xfId="0" applyFont="1" applyFill="1" applyBorder="1" applyAlignment="1">
      <alignment horizontal="justify" vertical="center"/>
    </xf>
    <xf numFmtId="0" fontId="4" fillId="0" borderId="20" xfId="0" applyFont="1" applyFill="1" applyBorder="1" applyAlignment="1">
      <alignment horizontal="justify" vertical="center"/>
    </xf>
    <xf numFmtId="0" fontId="7" fillId="0" borderId="20" xfId="0" applyFont="1" applyFill="1" applyBorder="1" applyAlignment="1">
      <alignment horizontal="justify" vertical="center"/>
    </xf>
    <xf numFmtId="0" fontId="3" fillId="0" borderId="34"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6" fillId="0" borderId="35" xfId="0" applyFont="1" applyFill="1" applyBorder="1" applyAlignment="1">
      <alignment horizontal="justify" vertical="center" wrapText="1"/>
    </xf>
    <xf numFmtId="0" fontId="5" fillId="0" borderId="35" xfId="0" applyFont="1" applyFill="1" applyBorder="1" applyAlignment="1">
      <alignment horizontal="justify" vertical="center" wrapText="1"/>
    </xf>
    <xf numFmtId="0" fontId="7" fillId="0" borderId="35" xfId="0" applyFont="1" applyFill="1" applyBorder="1" applyAlignment="1">
      <alignment horizontal="justify" vertical="center" wrapText="1"/>
    </xf>
    <xf numFmtId="0" fontId="6" fillId="0" borderId="35" xfId="0" applyFont="1" applyFill="1" applyBorder="1" applyAlignment="1">
      <alignment horizontal="justify" vertical="center"/>
    </xf>
    <xf numFmtId="0" fontId="8" fillId="0" borderId="35" xfId="0" applyFont="1" applyFill="1" applyBorder="1" applyAlignment="1">
      <alignment horizontal="justify" vertical="center" wrapText="1"/>
    </xf>
    <xf numFmtId="0" fontId="0" fillId="0" borderId="13" xfId="0" applyFill="1" applyBorder="1"/>
    <xf numFmtId="0" fontId="0" fillId="0" borderId="4" xfId="0" applyFill="1" applyBorder="1"/>
    <xf numFmtId="0" fontId="10" fillId="6" borderId="1"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0" fillId="5" borderId="28" xfId="0" applyFont="1" applyFill="1" applyBorder="1" applyAlignment="1">
      <alignment horizontal="center" vertical="center" wrapText="1"/>
    </xf>
    <xf numFmtId="9" fontId="15" fillId="3" borderId="36" xfId="1" applyFont="1" applyFill="1" applyBorder="1" applyAlignment="1">
      <alignment horizontal="center" vertical="center"/>
    </xf>
    <xf numFmtId="9" fontId="11" fillId="4" borderId="37" xfId="1" applyFont="1" applyFill="1" applyBorder="1" applyAlignment="1">
      <alignment horizontal="center" vertical="center"/>
    </xf>
    <xf numFmtId="9" fontId="11" fillId="4" borderId="13" xfId="1" applyFont="1" applyFill="1" applyBorder="1" applyAlignment="1">
      <alignment horizontal="center" vertical="center"/>
    </xf>
    <xf numFmtId="9" fontId="11" fillId="4" borderId="38" xfId="1" applyFont="1" applyFill="1" applyBorder="1" applyAlignment="1">
      <alignment horizontal="center" vertical="center"/>
    </xf>
    <xf numFmtId="9" fontId="15" fillId="2" borderId="36" xfId="1" applyFont="1" applyFill="1" applyBorder="1" applyAlignment="1">
      <alignment horizontal="center" vertical="center"/>
    </xf>
    <xf numFmtId="9" fontId="11" fillId="2" borderId="37" xfId="1" applyFont="1" applyFill="1" applyBorder="1" applyAlignment="1">
      <alignment horizontal="center" vertical="center"/>
    </xf>
    <xf numFmtId="9" fontId="11" fillId="2" borderId="13" xfId="1" applyFont="1" applyFill="1" applyBorder="1" applyAlignment="1">
      <alignment horizontal="center" vertical="center"/>
    </xf>
    <xf numFmtId="9" fontId="11" fillId="2" borderId="38" xfId="1" applyFont="1" applyFill="1" applyBorder="1" applyAlignment="1">
      <alignment horizontal="center" vertical="center"/>
    </xf>
    <xf numFmtId="9" fontId="11" fillId="7" borderId="36" xfId="1" applyFont="1" applyFill="1" applyBorder="1" applyAlignment="1">
      <alignment horizontal="center" vertical="center" wrapText="1"/>
    </xf>
    <xf numFmtId="9" fontId="11" fillId="7" borderId="37" xfId="1" applyFont="1" applyFill="1" applyBorder="1" applyAlignment="1">
      <alignment horizontal="center" vertical="center" wrapText="1"/>
    </xf>
    <xf numFmtId="9" fontId="11" fillId="7" borderId="13" xfId="1" applyFont="1" applyFill="1" applyBorder="1" applyAlignment="1">
      <alignment horizontal="center" vertical="center" wrapText="1"/>
    </xf>
    <xf numFmtId="9" fontId="11" fillId="7" borderId="38" xfId="1" applyFont="1" applyFill="1" applyBorder="1" applyAlignment="1">
      <alignment horizontal="center" vertical="center" wrapText="1"/>
    </xf>
    <xf numFmtId="9" fontId="11" fillId="10" borderId="37" xfId="1" applyFont="1" applyFill="1" applyBorder="1" applyAlignment="1">
      <alignment horizontal="center" vertical="center"/>
    </xf>
    <xf numFmtId="9" fontId="11" fillId="10" borderId="13" xfId="1" applyFont="1" applyFill="1" applyBorder="1" applyAlignment="1">
      <alignment horizontal="center" vertical="center"/>
    </xf>
    <xf numFmtId="9" fontId="11" fillId="10" borderId="4" xfId="1" applyFont="1" applyFill="1" applyBorder="1" applyAlignment="1">
      <alignment horizontal="center" vertical="center"/>
    </xf>
    <xf numFmtId="0" fontId="10" fillId="6" borderId="39"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0" fillId="0" borderId="37" xfId="0" applyFill="1" applyBorder="1"/>
    <xf numFmtId="0" fontId="0" fillId="11" borderId="40" xfId="0" applyFill="1" applyBorder="1"/>
    <xf numFmtId="0" fontId="0" fillId="11" borderId="2" xfId="0" applyFill="1" applyBorder="1"/>
    <xf numFmtId="0" fontId="0" fillId="11" borderId="8" xfId="0" applyFill="1" applyBorder="1"/>
    <xf numFmtId="0" fontId="0" fillId="11" borderId="5" xfId="0" applyFill="1" applyBorder="1"/>
    <xf numFmtId="0" fontId="0" fillId="11" borderId="10" xfId="0" applyFill="1" applyBorder="1"/>
    <xf numFmtId="0" fontId="0" fillId="11" borderId="11" xfId="0" applyFill="1" applyBorder="1"/>
    <xf numFmtId="0" fontId="0" fillId="11" borderId="27" xfId="0" applyFill="1" applyBorder="1"/>
    <xf numFmtId="0" fontId="0" fillId="11" borderId="6" xfId="0" applyFill="1" applyBorder="1"/>
    <xf numFmtId="0" fontId="0" fillId="11" borderId="12" xfId="0" applyFill="1" applyBorder="1"/>
    <xf numFmtId="0" fontId="0" fillId="2" borderId="40" xfId="0" applyFill="1" applyBorder="1"/>
    <xf numFmtId="0" fontId="0" fillId="2" borderId="2" xfId="0" applyFill="1" applyBorder="1"/>
    <xf numFmtId="0" fontId="0" fillId="2" borderId="8" xfId="0" applyFill="1" applyBorder="1"/>
    <xf numFmtId="0" fontId="0" fillId="2" borderId="5" xfId="0" applyFill="1" applyBorder="1"/>
    <xf numFmtId="0" fontId="0" fillId="2" borderId="10" xfId="0" applyFill="1" applyBorder="1"/>
    <xf numFmtId="0" fontId="0" fillId="2" borderId="11" xfId="0" applyFill="1" applyBorder="1"/>
    <xf numFmtId="0" fontId="0" fillId="2" borderId="27" xfId="0" applyFill="1" applyBorder="1"/>
    <xf numFmtId="0" fontId="0" fillId="2" borderId="6" xfId="0" applyFill="1" applyBorder="1"/>
    <xf numFmtId="0" fontId="0" fillId="2" borderId="12" xfId="0" applyFill="1" applyBorder="1"/>
    <xf numFmtId="0" fontId="0" fillId="7" borderId="5" xfId="0" applyFill="1" applyBorder="1"/>
    <xf numFmtId="0" fontId="0" fillId="7" borderId="8" xfId="0" applyFill="1" applyBorder="1"/>
    <xf numFmtId="0" fontId="0" fillId="7" borderId="7" xfId="0" applyFill="1" applyBorder="1"/>
    <xf numFmtId="0" fontId="0" fillId="7" borderId="10" xfId="0" applyFill="1" applyBorder="1"/>
    <xf numFmtId="0" fontId="0" fillId="7" borderId="11" xfId="0" applyFill="1" applyBorder="1"/>
    <xf numFmtId="0" fontId="0" fillId="7" borderId="40" xfId="0" applyFill="1" applyBorder="1"/>
    <xf numFmtId="0" fontId="0" fillId="7" borderId="2" xfId="0" applyFill="1" applyBorder="1"/>
    <xf numFmtId="0" fontId="0" fillId="7" borderId="41" xfId="0" applyFill="1" applyBorder="1"/>
    <xf numFmtId="0" fontId="0" fillId="7" borderId="6" xfId="0" applyFill="1" applyBorder="1"/>
    <xf numFmtId="0" fontId="0" fillId="7" borderId="12" xfId="0" applyFill="1" applyBorder="1"/>
    <xf numFmtId="0" fontId="0" fillId="0" borderId="16" xfId="0" applyFill="1" applyBorder="1"/>
    <xf numFmtId="0" fontId="0" fillId="0" borderId="9" xfId="0" applyFill="1" applyBorder="1"/>
    <xf numFmtId="0" fontId="0" fillId="0" borderId="42" xfId="0" applyFill="1" applyBorder="1"/>
    <xf numFmtId="0" fontId="0" fillId="10" borderId="40" xfId="0" applyFill="1" applyBorder="1"/>
    <xf numFmtId="0" fontId="0" fillId="10" borderId="2" xfId="0" applyFill="1" applyBorder="1"/>
    <xf numFmtId="0" fontId="0" fillId="10" borderId="41" xfId="0" applyFill="1" applyBorder="1"/>
    <xf numFmtId="0" fontId="0" fillId="10" borderId="8" xfId="0" applyFill="1" applyBorder="1"/>
    <xf numFmtId="0" fontId="0" fillId="10" borderId="5" xfId="0" applyFill="1" applyBorder="1"/>
    <xf numFmtId="0" fontId="0" fillId="10" borderId="7" xfId="0" applyFill="1" applyBorder="1"/>
    <xf numFmtId="0" fontId="0" fillId="10" borderId="10" xfId="0" applyFill="1" applyBorder="1"/>
    <xf numFmtId="0" fontId="0" fillId="10" borderId="11" xfId="0" applyFill="1" applyBorder="1"/>
    <xf numFmtId="0" fontId="0" fillId="10" borderId="33" xfId="0" applyFill="1" applyBorder="1"/>
    <xf numFmtId="0" fontId="20" fillId="0" borderId="0" xfId="0" applyFont="1"/>
    <xf numFmtId="0" fontId="19" fillId="3" borderId="26" xfId="0" applyFont="1" applyFill="1" applyBorder="1" applyAlignment="1">
      <alignment horizontal="center" vertical="center" wrapText="1" shrinkToFit="1"/>
    </xf>
    <xf numFmtId="0" fontId="19" fillId="3" borderId="29" xfId="0" applyFont="1" applyFill="1" applyBorder="1" applyAlignment="1">
      <alignment horizontal="center" vertical="center" wrapText="1" shrinkToFit="1"/>
    </xf>
    <xf numFmtId="0" fontId="13" fillId="0" borderId="0" xfId="0" applyFont="1" applyFill="1" applyBorder="1" applyAlignment="1">
      <alignment horizontal="center"/>
    </xf>
    <xf numFmtId="0" fontId="13" fillId="0" borderId="32" xfId="0" applyFont="1" applyFill="1" applyBorder="1" applyAlignment="1">
      <alignment horizontal="center"/>
    </xf>
    <xf numFmtId="0" fontId="13" fillId="0" borderId="0" xfId="0" applyFont="1" applyFill="1" applyBorder="1" applyAlignment="1">
      <alignment horizontal="center" wrapText="1"/>
    </xf>
    <xf numFmtId="0" fontId="18" fillId="0" borderId="14" xfId="0" applyFont="1" applyFill="1" applyBorder="1" applyAlignment="1">
      <alignment horizontal="center"/>
    </xf>
    <xf numFmtId="0" fontId="18" fillId="0" borderId="24" xfId="0" applyFont="1" applyFill="1" applyBorder="1" applyAlignment="1">
      <alignment horizontal="center"/>
    </xf>
    <xf numFmtId="0" fontId="18" fillId="0" borderId="25" xfId="0" applyFont="1" applyFill="1" applyBorder="1" applyAlignment="1">
      <alignment horizontal="center"/>
    </xf>
    <xf numFmtId="0" fontId="18" fillId="0" borderId="14"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32" xfId="0" applyFont="1" applyFill="1" applyBorder="1" applyAlignment="1">
      <alignment horizontal="center" vertical="center"/>
    </xf>
    <xf numFmtId="0" fontId="0" fillId="0" borderId="0" xfId="0" applyFill="1" applyBorder="1" applyAlignment="1">
      <alignment horizontal="center"/>
    </xf>
    <xf numFmtId="0" fontId="0" fillId="0" borderId="32" xfId="0" applyFill="1" applyBorder="1" applyAlignment="1">
      <alignment horizontal="center"/>
    </xf>
    <xf numFmtId="0" fontId="1" fillId="3" borderId="26" xfId="0" applyFont="1" applyFill="1" applyBorder="1" applyAlignment="1">
      <alignment horizontal="center" vertical="center" wrapText="1" shrinkToFit="1"/>
    </xf>
    <xf numFmtId="0" fontId="1" fillId="3" borderId="29" xfId="0" applyFont="1" applyFill="1" applyBorder="1" applyAlignment="1">
      <alignment horizontal="center" vertical="center" wrapText="1" shrinkToFit="1"/>
    </xf>
  </cellXfs>
  <cellStyles count="2">
    <cellStyle name="Normal" xfId="0" builtinId="0"/>
    <cellStyle name="Porcentaje" xfId="1" builtinId="5"/>
  </cellStyles>
  <dxfs count="0"/>
  <tableStyles count="0" defaultTableStyle="TableStyleMedium2" defaultPivotStyle="PivotStyleLight16"/>
  <colors>
    <mruColors>
      <color rgb="FFCF4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2664172</xdr:colOff>
      <xdr:row>0</xdr:row>
      <xdr:rowOff>0</xdr:rowOff>
    </xdr:from>
    <xdr:to>
      <xdr:col>3</xdr:col>
      <xdr:colOff>3933825</xdr:colOff>
      <xdr:row>6</xdr:row>
      <xdr:rowOff>5011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0147" y="0"/>
          <a:ext cx="1269653" cy="1300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0</xdr:rowOff>
    </xdr:from>
    <xdr:to>
      <xdr:col>0</xdr:col>
      <xdr:colOff>1364903</xdr:colOff>
      <xdr:row>6</xdr:row>
      <xdr:rowOff>5011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1269653" cy="1300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1269653</xdr:colOff>
      <xdr:row>5</xdr:row>
      <xdr:rowOff>233611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9653" cy="1300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3228975</xdr:colOff>
      <xdr:row>0</xdr:row>
      <xdr:rowOff>57150</xdr:rowOff>
    </xdr:from>
    <xdr:to>
      <xdr:col>3</xdr:col>
      <xdr:colOff>4498628</xdr:colOff>
      <xdr:row>5</xdr:row>
      <xdr:rowOff>290761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4025" y="57150"/>
          <a:ext cx="1269653" cy="1300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paez\Desktop\F.%20Seguimiento%202017\Informes.Componentes.Instructivo\COMPONENTE%20DE%20EJECUCION%20Y%20GESTION%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 DE EJECUCIÓN"/>
      <sheetName val="cOMPONENTE DE GESTIÓN"/>
    </sheetNames>
    <sheetDataSet>
      <sheetData sheetId="0">
        <row r="3">
          <cell r="AB3">
            <v>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2"/>
  <sheetViews>
    <sheetView zoomScaleNormal="100" workbookViewId="0">
      <pane xSplit="4" ySplit="8" topLeftCell="E9" activePane="bottomRight" state="frozen"/>
      <selection pane="topRight" activeCell="E1" sqref="E1"/>
      <selection pane="bottomLeft" activeCell="A9" sqref="A9"/>
      <selection pane="bottomRight" activeCell="D228" sqref="D228"/>
    </sheetView>
  </sheetViews>
  <sheetFormatPr baseColWidth="10" defaultRowHeight="15" x14ac:dyDescent="0.25"/>
  <cols>
    <col min="1" max="1" width="24.140625" style="1" customWidth="1"/>
    <col min="2" max="2" width="29.7109375" style="14" hidden="1" customWidth="1"/>
    <col min="3" max="3" width="34.5703125" style="14" hidden="1" customWidth="1"/>
    <col min="4" max="4" width="60.5703125" style="1" customWidth="1"/>
    <col min="5" max="5" width="11.42578125" style="19"/>
    <col min="6" max="251" width="11.42578125" style="1"/>
    <col min="252" max="253" width="17.42578125" style="1" customWidth="1"/>
    <col min="254" max="254" width="33" style="1" customWidth="1"/>
    <col min="255" max="255" width="35.140625" style="1" customWidth="1"/>
    <col min="256" max="256" width="81.85546875" style="1" customWidth="1"/>
    <col min="257" max="257" width="36.85546875" style="1" customWidth="1"/>
    <col min="258" max="258" width="34.42578125" style="1" customWidth="1"/>
    <col min="259" max="259" width="24.140625" style="1" customWidth="1"/>
    <col min="260" max="260" width="20.28515625" style="1" customWidth="1"/>
    <col min="261" max="507" width="11.42578125" style="1"/>
    <col min="508" max="509" width="17.42578125" style="1" customWidth="1"/>
    <col min="510" max="510" width="33" style="1" customWidth="1"/>
    <col min="511" max="511" width="35.140625" style="1" customWidth="1"/>
    <col min="512" max="512" width="81.85546875" style="1" customWidth="1"/>
    <col min="513" max="513" width="36.85546875" style="1" customWidth="1"/>
    <col min="514" max="514" width="34.42578125" style="1" customWidth="1"/>
    <col min="515" max="515" width="24.140625" style="1" customWidth="1"/>
    <col min="516" max="516" width="20.28515625" style="1" customWidth="1"/>
    <col min="517" max="763" width="11.42578125" style="1"/>
    <col min="764" max="765" width="17.42578125" style="1" customWidth="1"/>
    <col min="766" max="766" width="33" style="1" customWidth="1"/>
    <col min="767" max="767" width="35.140625" style="1" customWidth="1"/>
    <col min="768" max="768" width="81.85546875" style="1" customWidth="1"/>
    <col min="769" max="769" width="36.85546875" style="1" customWidth="1"/>
    <col min="770" max="770" width="34.42578125" style="1" customWidth="1"/>
    <col min="771" max="771" width="24.140625" style="1" customWidth="1"/>
    <col min="772" max="772" width="20.28515625" style="1" customWidth="1"/>
    <col min="773" max="1019" width="11.42578125" style="1"/>
    <col min="1020" max="1021" width="17.42578125" style="1" customWidth="1"/>
    <col min="1022" max="1022" width="33" style="1" customWidth="1"/>
    <col min="1023" max="1023" width="35.140625" style="1" customWidth="1"/>
    <col min="1024" max="1024" width="81.85546875" style="1" customWidth="1"/>
    <col min="1025" max="1025" width="36.85546875" style="1" customWidth="1"/>
    <col min="1026" max="1026" width="34.42578125" style="1" customWidth="1"/>
    <col min="1027" max="1027" width="24.140625" style="1" customWidth="1"/>
    <col min="1028" max="1028" width="20.28515625" style="1" customWidth="1"/>
    <col min="1029" max="1275" width="11.42578125" style="1"/>
    <col min="1276" max="1277" width="17.42578125" style="1" customWidth="1"/>
    <col min="1278" max="1278" width="33" style="1" customWidth="1"/>
    <col min="1279" max="1279" width="35.140625" style="1" customWidth="1"/>
    <col min="1280" max="1280" width="81.85546875" style="1" customWidth="1"/>
    <col min="1281" max="1281" width="36.85546875" style="1" customWidth="1"/>
    <col min="1282" max="1282" width="34.42578125" style="1" customWidth="1"/>
    <col min="1283" max="1283" width="24.140625" style="1" customWidth="1"/>
    <col min="1284" max="1284" width="20.28515625" style="1" customWidth="1"/>
    <col min="1285" max="1531" width="11.42578125" style="1"/>
    <col min="1532" max="1533" width="17.42578125" style="1" customWidth="1"/>
    <col min="1534" max="1534" width="33" style="1" customWidth="1"/>
    <col min="1535" max="1535" width="35.140625" style="1" customWidth="1"/>
    <col min="1536" max="1536" width="81.85546875" style="1" customWidth="1"/>
    <col min="1537" max="1537" width="36.85546875" style="1" customWidth="1"/>
    <col min="1538" max="1538" width="34.42578125" style="1" customWidth="1"/>
    <col min="1539" max="1539" width="24.140625" style="1" customWidth="1"/>
    <col min="1540" max="1540" width="20.28515625" style="1" customWidth="1"/>
    <col min="1541" max="1787" width="11.42578125" style="1"/>
    <col min="1788" max="1789" width="17.42578125" style="1" customWidth="1"/>
    <col min="1790" max="1790" width="33" style="1" customWidth="1"/>
    <col min="1791" max="1791" width="35.140625" style="1" customWidth="1"/>
    <col min="1792" max="1792" width="81.85546875" style="1" customWidth="1"/>
    <col min="1793" max="1793" width="36.85546875" style="1" customWidth="1"/>
    <col min="1794" max="1794" width="34.42578125" style="1" customWidth="1"/>
    <col min="1795" max="1795" width="24.140625" style="1" customWidth="1"/>
    <col min="1796" max="1796" width="20.28515625" style="1" customWidth="1"/>
    <col min="1797" max="2043" width="11.42578125" style="1"/>
    <col min="2044" max="2045" width="17.42578125" style="1" customWidth="1"/>
    <col min="2046" max="2046" width="33" style="1" customWidth="1"/>
    <col min="2047" max="2047" width="35.140625" style="1" customWidth="1"/>
    <col min="2048" max="2048" width="81.85546875" style="1" customWidth="1"/>
    <col min="2049" max="2049" width="36.85546875" style="1" customWidth="1"/>
    <col min="2050" max="2050" width="34.42578125" style="1" customWidth="1"/>
    <col min="2051" max="2051" width="24.140625" style="1" customWidth="1"/>
    <col min="2052" max="2052" width="20.28515625" style="1" customWidth="1"/>
    <col min="2053" max="2299" width="11.42578125" style="1"/>
    <col min="2300" max="2301" width="17.42578125" style="1" customWidth="1"/>
    <col min="2302" max="2302" width="33" style="1" customWidth="1"/>
    <col min="2303" max="2303" width="35.140625" style="1" customWidth="1"/>
    <col min="2304" max="2304" width="81.85546875" style="1" customWidth="1"/>
    <col min="2305" max="2305" width="36.85546875" style="1" customWidth="1"/>
    <col min="2306" max="2306" width="34.42578125" style="1" customWidth="1"/>
    <col min="2307" max="2307" width="24.140625" style="1" customWidth="1"/>
    <col min="2308" max="2308" width="20.28515625" style="1" customWidth="1"/>
    <col min="2309" max="2555" width="11.42578125" style="1"/>
    <col min="2556" max="2557" width="17.42578125" style="1" customWidth="1"/>
    <col min="2558" max="2558" width="33" style="1" customWidth="1"/>
    <col min="2559" max="2559" width="35.140625" style="1" customWidth="1"/>
    <col min="2560" max="2560" width="81.85546875" style="1" customWidth="1"/>
    <col min="2561" max="2561" width="36.85546875" style="1" customWidth="1"/>
    <col min="2562" max="2562" width="34.42578125" style="1" customWidth="1"/>
    <col min="2563" max="2563" width="24.140625" style="1" customWidth="1"/>
    <col min="2564" max="2564" width="20.28515625" style="1" customWidth="1"/>
    <col min="2565" max="2811" width="11.42578125" style="1"/>
    <col min="2812" max="2813" width="17.42578125" style="1" customWidth="1"/>
    <col min="2814" max="2814" width="33" style="1" customWidth="1"/>
    <col min="2815" max="2815" width="35.140625" style="1" customWidth="1"/>
    <col min="2816" max="2816" width="81.85546875" style="1" customWidth="1"/>
    <col min="2817" max="2817" width="36.85546875" style="1" customWidth="1"/>
    <col min="2818" max="2818" width="34.42578125" style="1" customWidth="1"/>
    <col min="2819" max="2819" width="24.140625" style="1" customWidth="1"/>
    <col min="2820" max="2820" width="20.28515625" style="1" customWidth="1"/>
    <col min="2821" max="3067" width="11.42578125" style="1"/>
    <col min="3068" max="3069" width="17.42578125" style="1" customWidth="1"/>
    <col min="3070" max="3070" width="33" style="1" customWidth="1"/>
    <col min="3071" max="3071" width="35.140625" style="1" customWidth="1"/>
    <col min="3072" max="3072" width="81.85546875" style="1" customWidth="1"/>
    <col min="3073" max="3073" width="36.85546875" style="1" customWidth="1"/>
    <col min="3074" max="3074" width="34.42578125" style="1" customWidth="1"/>
    <col min="3075" max="3075" width="24.140625" style="1" customWidth="1"/>
    <col min="3076" max="3076" width="20.28515625" style="1" customWidth="1"/>
    <col min="3077" max="3323" width="11.42578125" style="1"/>
    <col min="3324" max="3325" width="17.42578125" style="1" customWidth="1"/>
    <col min="3326" max="3326" width="33" style="1" customWidth="1"/>
    <col min="3327" max="3327" width="35.140625" style="1" customWidth="1"/>
    <col min="3328" max="3328" width="81.85546875" style="1" customWidth="1"/>
    <col min="3329" max="3329" width="36.85546875" style="1" customWidth="1"/>
    <col min="3330" max="3330" width="34.42578125" style="1" customWidth="1"/>
    <col min="3331" max="3331" width="24.140625" style="1" customWidth="1"/>
    <col min="3332" max="3332" width="20.28515625" style="1" customWidth="1"/>
    <col min="3333" max="3579" width="11.42578125" style="1"/>
    <col min="3580" max="3581" width="17.42578125" style="1" customWidth="1"/>
    <col min="3582" max="3582" width="33" style="1" customWidth="1"/>
    <col min="3583" max="3583" width="35.140625" style="1" customWidth="1"/>
    <col min="3584" max="3584" width="81.85546875" style="1" customWidth="1"/>
    <col min="3585" max="3585" width="36.85546875" style="1" customWidth="1"/>
    <col min="3586" max="3586" width="34.42578125" style="1" customWidth="1"/>
    <col min="3587" max="3587" width="24.140625" style="1" customWidth="1"/>
    <col min="3588" max="3588" width="20.28515625" style="1" customWidth="1"/>
    <col min="3589" max="3835" width="11.42578125" style="1"/>
    <col min="3836" max="3837" width="17.42578125" style="1" customWidth="1"/>
    <col min="3838" max="3838" width="33" style="1" customWidth="1"/>
    <col min="3839" max="3839" width="35.140625" style="1" customWidth="1"/>
    <col min="3840" max="3840" width="81.85546875" style="1" customWidth="1"/>
    <col min="3841" max="3841" width="36.85546875" style="1" customWidth="1"/>
    <col min="3842" max="3842" width="34.42578125" style="1" customWidth="1"/>
    <col min="3843" max="3843" width="24.140625" style="1" customWidth="1"/>
    <col min="3844" max="3844" width="20.28515625" style="1" customWidth="1"/>
    <col min="3845" max="4091" width="11.42578125" style="1"/>
    <col min="4092" max="4093" width="17.42578125" style="1" customWidth="1"/>
    <col min="4094" max="4094" width="33" style="1" customWidth="1"/>
    <col min="4095" max="4095" width="35.140625" style="1" customWidth="1"/>
    <col min="4096" max="4096" width="81.85546875" style="1" customWidth="1"/>
    <col min="4097" max="4097" width="36.85546875" style="1" customWidth="1"/>
    <col min="4098" max="4098" width="34.42578125" style="1" customWidth="1"/>
    <col min="4099" max="4099" width="24.140625" style="1" customWidth="1"/>
    <col min="4100" max="4100" width="20.28515625" style="1" customWidth="1"/>
    <col min="4101" max="4347" width="11.42578125" style="1"/>
    <col min="4348" max="4349" width="17.42578125" style="1" customWidth="1"/>
    <col min="4350" max="4350" width="33" style="1" customWidth="1"/>
    <col min="4351" max="4351" width="35.140625" style="1" customWidth="1"/>
    <col min="4352" max="4352" width="81.85546875" style="1" customWidth="1"/>
    <col min="4353" max="4353" width="36.85546875" style="1" customWidth="1"/>
    <col min="4354" max="4354" width="34.42578125" style="1" customWidth="1"/>
    <col min="4355" max="4355" width="24.140625" style="1" customWidth="1"/>
    <col min="4356" max="4356" width="20.28515625" style="1" customWidth="1"/>
    <col min="4357" max="4603" width="11.42578125" style="1"/>
    <col min="4604" max="4605" width="17.42578125" style="1" customWidth="1"/>
    <col min="4606" max="4606" width="33" style="1" customWidth="1"/>
    <col min="4607" max="4607" width="35.140625" style="1" customWidth="1"/>
    <col min="4608" max="4608" width="81.85546875" style="1" customWidth="1"/>
    <col min="4609" max="4609" width="36.85546875" style="1" customWidth="1"/>
    <col min="4610" max="4610" width="34.42578125" style="1" customWidth="1"/>
    <col min="4611" max="4611" width="24.140625" style="1" customWidth="1"/>
    <col min="4612" max="4612" width="20.28515625" style="1" customWidth="1"/>
    <col min="4613" max="4859" width="11.42578125" style="1"/>
    <col min="4860" max="4861" width="17.42578125" style="1" customWidth="1"/>
    <col min="4862" max="4862" width="33" style="1" customWidth="1"/>
    <col min="4863" max="4863" width="35.140625" style="1" customWidth="1"/>
    <col min="4864" max="4864" width="81.85546875" style="1" customWidth="1"/>
    <col min="4865" max="4865" width="36.85546875" style="1" customWidth="1"/>
    <col min="4866" max="4866" width="34.42578125" style="1" customWidth="1"/>
    <col min="4867" max="4867" width="24.140625" style="1" customWidth="1"/>
    <col min="4868" max="4868" width="20.28515625" style="1" customWidth="1"/>
    <col min="4869" max="5115" width="11.42578125" style="1"/>
    <col min="5116" max="5117" width="17.42578125" style="1" customWidth="1"/>
    <col min="5118" max="5118" width="33" style="1" customWidth="1"/>
    <col min="5119" max="5119" width="35.140625" style="1" customWidth="1"/>
    <col min="5120" max="5120" width="81.85546875" style="1" customWidth="1"/>
    <col min="5121" max="5121" width="36.85546875" style="1" customWidth="1"/>
    <col min="5122" max="5122" width="34.42578125" style="1" customWidth="1"/>
    <col min="5123" max="5123" width="24.140625" style="1" customWidth="1"/>
    <col min="5124" max="5124" width="20.28515625" style="1" customWidth="1"/>
    <col min="5125" max="5371" width="11.42578125" style="1"/>
    <col min="5372" max="5373" width="17.42578125" style="1" customWidth="1"/>
    <col min="5374" max="5374" width="33" style="1" customWidth="1"/>
    <col min="5375" max="5375" width="35.140625" style="1" customWidth="1"/>
    <col min="5376" max="5376" width="81.85546875" style="1" customWidth="1"/>
    <col min="5377" max="5377" width="36.85546875" style="1" customWidth="1"/>
    <col min="5378" max="5378" width="34.42578125" style="1" customWidth="1"/>
    <col min="5379" max="5379" width="24.140625" style="1" customWidth="1"/>
    <col min="5380" max="5380" width="20.28515625" style="1" customWidth="1"/>
    <col min="5381" max="5627" width="11.42578125" style="1"/>
    <col min="5628" max="5629" width="17.42578125" style="1" customWidth="1"/>
    <col min="5630" max="5630" width="33" style="1" customWidth="1"/>
    <col min="5631" max="5631" width="35.140625" style="1" customWidth="1"/>
    <col min="5632" max="5632" width="81.85546875" style="1" customWidth="1"/>
    <col min="5633" max="5633" width="36.85546875" style="1" customWidth="1"/>
    <col min="5634" max="5634" width="34.42578125" style="1" customWidth="1"/>
    <col min="5635" max="5635" width="24.140625" style="1" customWidth="1"/>
    <col min="5636" max="5636" width="20.28515625" style="1" customWidth="1"/>
    <col min="5637" max="5883" width="11.42578125" style="1"/>
    <col min="5884" max="5885" width="17.42578125" style="1" customWidth="1"/>
    <col min="5886" max="5886" width="33" style="1" customWidth="1"/>
    <col min="5887" max="5887" width="35.140625" style="1" customWidth="1"/>
    <col min="5888" max="5888" width="81.85546875" style="1" customWidth="1"/>
    <col min="5889" max="5889" width="36.85546875" style="1" customWidth="1"/>
    <col min="5890" max="5890" width="34.42578125" style="1" customWidth="1"/>
    <col min="5891" max="5891" width="24.140625" style="1" customWidth="1"/>
    <col min="5892" max="5892" width="20.28515625" style="1" customWidth="1"/>
    <col min="5893" max="6139" width="11.42578125" style="1"/>
    <col min="6140" max="6141" width="17.42578125" style="1" customWidth="1"/>
    <col min="6142" max="6142" width="33" style="1" customWidth="1"/>
    <col min="6143" max="6143" width="35.140625" style="1" customWidth="1"/>
    <col min="6144" max="6144" width="81.85546875" style="1" customWidth="1"/>
    <col min="6145" max="6145" width="36.85546875" style="1" customWidth="1"/>
    <col min="6146" max="6146" width="34.42578125" style="1" customWidth="1"/>
    <col min="6147" max="6147" width="24.140625" style="1" customWidth="1"/>
    <col min="6148" max="6148" width="20.28515625" style="1" customWidth="1"/>
    <col min="6149" max="6395" width="11.42578125" style="1"/>
    <col min="6396" max="6397" width="17.42578125" style="1" customWidth="1"/>
    <col min="6398" max="6398" width="33" style="1" customWidth="1"/>
    <col min="6399" max="6399" width="35.140625" style="1" customWidth="1"/>
    <col min="6400" max="6400" width="81.85546875" style="1" customWidth="1"/>
    <col min="6401" max="6401" width="36.85546875" style="1" customWidth="1"/>
    <col min="6402" max="6402" width="34.42578125" style="1" customWidth="1"/>
    <col min="6403" max="6403" width="24.140625" style="1" customWidth="1"/>
    <col min="6404" max="6404" width="20.28515625" style="1" customWidth="1"/>
    <col min="6405" max="6651" width="11.42578125" style="1"/>
    <col min="6652" max="6653" width="17.42578125" style="1" customWidth="1"/>
    <col min="6654" max="6654" width="33" style="1" customWidth="1"/>
    <col min="6655" max="6655" width="35.140625" style="1" customWidth="1"/>
    <col min="6656" max="6656" width="81.85546875" style="1" customWidth="1"/>
    <col min="6657" max="6657" width="36.85546875" style="1" customWidth="1"/>
    <col min="6658" max="6658" width="34.42578125" style="1" customWidth="1"/>
    <col min="6659" max="6659" width="24.140625" style="1" customWidth="1"/>
    <col min="6660" max="6660" width="20.28515625" style="1" customWidth="1"/>
    <col min="6661" max="6907" width="11.42578125" style="1"/>
    <col min="6908" max="6909" width="17.42578125" style="1" customWidth="1"/>
    <col min="6910" max="6910" width="33" style="1" customWidth="1"/>
    <col min="6911" max="6911" width="35.140625" style="1" customWidth="1"/>
    <col min="6912" max="6912" width="81.85546875" style="1" customWidth="1"/>
    <col min="6913" max="6913" width="36.85546875" style="1" customWidth="1"/>
    <col min="6914" max="6914" width="34.42578125" style="1" customWidth="1"/>
    <col min="6915" max="6915" width="24.140625" style="1" customWidth="1"/>
    <col min="6916" max="6916" width="20.28515625" style="1" customWidth="1"/>
    <col min="6917" max="7163" width="11.42578125" style="1"/>
    <col min="7164" max="7165" width="17.42578125" style="1" customWidth="1"/>
    <col min="7166" max="7166" width="33" style="1" customWidth="1"/>
    <col min="7167" max="7167" width="35.140625" style="1" customWidth="1"/>
    <col min="7168" max="7168" width="81.85546875" style="1" customWidth="1"/>
    <col min="7169" max="7169" width="36.85546875" style="1" customWidth="1"/>
    <col min="7170" max="7170" width="34.42578125" style="1" customWidth="1"/>
    <col min="7171" max="7171" width="24.140625" style="1" customWidth="1"/>
    <col min="7172" max="7172" width="20.28515625" style="1" customWidth="1"/>
    <col min="7173" max="7419" width="11.42578125" style="1"/>
    <col min="7420" max="7421" width="17.42578125" style="1" customWidth="1"/>
    <col min="7422" max="7422" width="33" style="1" customWidth="1"/>
    <col min="7423" max="7423" width="35.140625" style="1" customWidth="1"/>
    <col min="7424" max="7424" width="81.85546875" style="1" customWidth="1"/>
    <col min="7425" max="7425" width="36.85546875" style="1" customWidth="1"/>
    <col min="7426" max="7426" width="34.42578125" style="1" customWidth="1"/>
    <col min="7427" max="7427" width="24.140625" style="1" customWidth="1"/>
    <col min="7428" max="7428" width="20.28515625" style="1" customWidth="1"/>
    <col min="7429" max="7675" width="11.42578125" style="1"/>
    <col min="7676" max="7677" width="17.42578125" style="1" customWidth="1"/>
    <col min="7678" max="7678" width="33" style="1" customWidth="1"/>
    <col min="7679" max="7679" width="35.140625" style="1" customWidth="1"/>
    <col min="7680" max="7680" width="81.85546875" style="1" customWidth="1"/>
    <col min="7681" max="7681" width="36.85546875" style="1" customWidth="1"/>
    <col min="7682" max="7682" width="34.42578125" style="1" customWidth="1"/>
    <col min="7683" max="7683" width="24.140625" style="1" customWidth="1"/>
    <col min="7684" max="7684" width="20.28515625" style="1" customWidth="1"/>
    <col min="7685" max="7931" width="11.42578125" style="1"/>
    <col min="7932" max="7933" width="17.42578125" style="1" customWidth="1"/>
    <col min="7934" max="7934" width="33" style="1" customWidth="1"/>
    <col min="7935" max="7935" width="35.140625" style="1" customWidth="1"/>
    <col min="7936" max="7936" width="81.85546875" style="1" customWidth="1"/>
    <col min="7937" max="7937" width="36.85546875" style="1" customWidth="1"/>
    <col min="7938" max="7938" width="34.42578125" style="1" customWidth="1"/>
    <col min="7939" max="7939" width="24.140625" style="1" customWidth="1"/>
    <col min="7940" max="7940" width="20.28515625" style="1" customWidth="1"/>
    <col min="7941" max="8187" width="11.42578125" style="1"/>
    <col min="8188" max="8189" width="17.42578125" style="1" customWidth="1"/>
    <col min="8190" max="8190" width="33" style="1" customWidth="1"/>
    <col min="8191" max="8191" width="35.140625" style="1" customWidth="1"/>
    <col min="8192" max="8192" width="81.85546875" style="1" customWidth="1"/>
    <col min="8193" max="8193" width="36.85546875" style="1" customWidth="1"/>
    <col min="8194" max="8194" width="34.42578125" style="1" customWidth="1"/>
    <col min="8195" max="8195" width="24.140625" style="1" customWidth="1"/>
    <col min="8196" max="8196" width="20.28515625" style="1" customWidth="1"/>
    <col min="8197" max="8443" width="11.42578125" style="1"/>
    <col min="8444" max="8445" width="17.42578125" style="1" customWidth="1"/>
    <col min="8446" max="8446" width="33" style="1" customWidth="1"/>
    <col min="8447" max="8447" width="35.140625" style="1" customWidth="1"/>
    <col min="8448" max="8448" width="81.85546875" style="1" customWidth="1"/>
    <col min="8449" max="8449" width="36.85546875" style="1" customWidth="1"/>
    <col min="8450" max="8450" width="34.42578125" style="1" customWidth="1"/>
    <col min="8451" max="8451" width="24.140625" style="1" customWidth="1"/>
    <col min="8452" max="8452" width="20.28515625" style="1" customWidth="1"/>
    <col min="8453" max="8699" width="11.42578125" style="1"/>
    <col min="8700" max="8701" width="17.42578125" style="1" customWidth="1"/>
    <col min="8702" max="8702" width="33" style="1" customWidth="1"/>
    <col min="8703" max="8703" width="35.140625" style="1" customWidth="1"/>
    <col min="8704" max="8704" width="81.85546875" style="1" customWidth="1"/>
    <col min="8705" max="8705" width="36.85546875" style="1" customWidth="1"/>
    <col min="8706" max="8706" width="34.42578125" style="1" customWidth="1"/>
    <col min="8707" max="8707" width="24.140625" style="1" customWidth="1"/>
    <col min="8708" max="8708" width="20.28515625" style="1" customWidth="1"/>
    <col min="8709" max="8955" width="11.42578125" style="1"/>
    <col min="8956" max="8957" width="17.42578125" style="1" customWidth="1"/>
    <col min="8958" max="8958" width="33" style="1" customWidth="1"/>
    <col min="8959" max="8959" width="35.140625" style="1" customWidth="1"/>
    <col min="8960" max="8960" width="81.85546875" style="1" customWidth="1"/>
    <col min="8961" max="8961" width="36.85546875" style="1" customWidth="1"/>
    <col min="8962" max="8962" width="34.42578125" style="1" customWidth="1"/>
    <col min="8963" max="8963" width="24.140625" style="1" customWidth="1"/>
    <col min="8964" max="8964" width="20.28515625" style="1" customWidth="1"/>
    <col min="8965" max="9211" width="11.42578125" style="1"/>
    <col min="9212" max="9213" width="17.42578125" style="1" customWidth="1"/>
    <col min="9214" max="9214" width="33" style="1" customWidth="1"/>
    <col min="9215" max="9215" width="35.140625" style="1" customWidth="1"/>
    <col min="9216" max="9216" width="81.85546875" style="1" customWidth="1"/>
    <col min="9217" max="9217" width="36.85546875" style="1" customWidth="1"/>
    <col min="9218" max="9218" width="34.42578125" style="1" customWidth="1"/>
    <col min="9219" max="9219" width="24.140625" style="1" customWidth="1"/>
    <col min="9220" max="9220" width="20.28515625" style="1" customWidth="1"/>
    <col min="9221" max="9467" width="11.42578125" style="1"/>
    <col min="9468" max="9469" width="17.42578125" style="1" customWidth="1"/>
    <col min="9470" max="9470" width="33" style="1" customWidth="1"/>
    <col min="9471" max="9471" width="35.140625" style="1" customWidth="1"/>
    <col min="9472" max="9472" width="81.85546875" style="1" customWidth="1"/>
    <col min="9473" max="9473" width="36.85546875" style="1" customWidth="1"/>
    <col min="9474" max="9474" width="34.42578125" style="1" customWidth="1"/>
    <col min="9475" max="9475" width="24.140625" style="1" customWidth="1"/>
    <col min="9476" max="9476" width="20.28515625" style="1" customWidth="1"/>
    <col min="9477" max="9723" width="11.42578125" style="1"/>
    <col min="9724" max="9725" width="17.42578125" style="1" customWidth="1"/>
    <col min="9726" max="9726" width="33" style="1" customWidth="1"/>
    <col min="9727" max="9727" width="35.140625" style="1" customWidth="1"/>
    <col min="9728" max="9728" width="81.85546875" style="1" customWidth="1"/>
    <col min="9729" max="9729" width="36.85546875" style="1" customWidth="1"/>
    <col min="9730" max="9730" width="34.42578125" style="1" customWidth="1"/>
    <col min="9731" max="9731" width="24.140625" style="1" customWidth="1"/>
    <col min="9732" max="9732" width="20.28515625" style="1" customWidth="1"/>
    <col min="9733" max="9979" width="11.42578125" style="1"/>
    <col min="9980" max="9981" width="17.42578125" style="1" customWidth="1"/>
    <col min="9982" max="9982" width="33" style="1" customWidth="1"/>
    <col min="9983" max="9983" width="35.140625" style="1" customWidth="1"/>
    <col min="9984" max="9984" width="81.85546875" style="1" customWidth="1"/>
    <col min="9985" max="9985" width="36.85546875" style="1" customWidth="1"/>
    <col min="9986" max="9986" width="34.42578125" style="1" customWidth="1"/>
    <col min="9987" max="9987" width="24.140625" style="1" customWidth="1"/>
    <col min="9988" max="9988" width="20.28515625" style="1" customWidth="1"/>
    <col min="9989" max="10235" width="11.42578125" style="1"/>
    <col min="10236" max="10237" width="17.42578125" style="1" customWidth="1"/>
    <col min="10238" max="10238" width="33" style="1" customWidth="1"/>
    <col min="10239" max="10239" width="35.140625" style="1" customWidth="1"/>
    <col min="10240" max="10240" width="81.85546875" style="1" customWidth="1"/>
    <col min="10241" max="10241" width="36.85546875" style="1" customWidth="1"/>
    <col min="10242" max="10242" width="34.42578125" style="1" customWidth="1"/>
    <col min="10243" max="10243" width="24.140625" style="1" customWidth="1"/>
    <col min="10244" max="10244" width="20.28515625" style="1" customWidth="1"/>
    <col min="10245" max="10491" width="11.42578125" style="1"/>
    <col min="10492" max="10493" width="17.42578125" style="1" customWidth="1"/>
    <col min="10494" max="10494" width="33" style="1" customWidth="1"/>
    <col min="10495" max="10495" width="35.140625" style="1" customWidth="1"/>
    <col min="10496" max="10496" width="81.85546875" style="1" customWidth="1"/>
    <col min="10497" max="10497" width="36.85546875" style="1" customWidth="1"/>
    <col min="10498" max="10498" width="34.42578125" style="1" customWidth="1"/>
    <col min="10499" max="10499" width="24.140625" style="1" customWidth="1"/>
    <col min="10500" max="10500" width="20.28515625" style="1" customWidth="1"/>
    <col min="10501" max="10747" width="11.42578125" style="1"/>
    <col min="10748" max="10749" width="17.42578125" style="1" customWidth="1"/>
    <col min="10750" max="10750" width="33" style="1" customWidth="1"/>
    <col min="10751" max="10751" width="35.140625" style="1" customWidth="1"/>
    <col min="10752" max="10752" width="81.85546875" style="1" customWidth="1"/>
    <col min="10753" max="10753" width="36.85546875" style="1" customWidth="1"/>
    <col min="10754" max="10754" width="34.42578125" style="1" customWidth="1"/>
    <col min="10755" max="10755" width="24.140625" style="1" customWidth="1"/>
    <col min="10756" max="10756" width="20.28515625" style="1" customWidth="1"/>
    <col min="10757" max="11003" width="11.42578125" style="1"/>
    <col min="11004" max="11005" width="17.42578125" style="1" customWidth="1"/>
    <col min="11006" max="11006" width="33" style="1" customWidth="1"/>
    <col min="11007" max="11007" width="35.140625" style="1" customWidth="1"/>
    <col min="11008" max="11008" width="81.85546875" style="1" customWidth="1"/>
    <col min="11009" max="11009" width="36.85546875" style="1" customWidth="1"/>
    <col min="11010" max="11010" width="34.42578125" style="1" customWidth="1"/>
    <col min="11011" max="11011" width="24.140625" style="1" customWidth="1"/>
    <col min="11012" max="11012" width="20.28515625" style="1" customWidth="1"/>
    <col min="11013" max="11259" width="11.42578125" style="1"/>
    <col min="11260" max="11261" width="17.42578125" style="1" customWidth="1"/>
    <col min="11262" max="11262" width="33" style="1" customWidth="1"/>
    <col min="11263" max="11263" width="35.140625" style="1" customWidth="1"/>
    <col min="11264" max="11264" width="81.85546875" style="1" customWidth="1"/>
    <col min="11265" max="11265" width="36.85546875" style="1" customWidth="1"/>
    <col min="11266" max="11266" width="34.42578125" style="1" customWidth="1"/>
    <col min="11267" max="11267" width="24.140625" style="1" customWidth="1"/>
    <col min="11268" max="11268" width="20.28515625" style="1" customWidth="1"/>
    <col min="11269" max="11515" width="11.42578125" style="1"/>
    <col min="11516" max="11517" width="17.42578125" style="1" customWidth="1"/>
    <col min="11518" max="11518" width="33" style="1" customWidth="1"/>
    <col min="11519" max="11519" width="35.140625" style="1" customWidth="1"/>
    <col min="11520" max="11520" width="81.85546875" style="1" customWidth="1"/>
    <col min="11521" max="11521" width="36.85546875" style="1" customWidth="1"/>
    <col min="11522" max="11522" width="34.42578125" style="1" customWidth="1"/>
    <col min="11523" max="11523" width="24.140625" style="1" customWidth="1"/>
    <col min="11524" max="11524" width="20.28515625" style="1" customWidth="1"/>
    <col min="11525" max="11771" width="11.42578125" style="1"/>
    <col min="11772" max="11773" width="17.42578125" style="1" customWidth="1"/>
    <col min="11774" max="11774" width="33" style="1" customWidth="1"/>
    <col min="11775" max="11775" width="35.140625" style="1" customWidth="1"/>
    <col min="11776" max="11776" width="81.85546875" style="1" customWidth="1"/>
    <col min="11777" max="11777" width="36.85546875" style="1" customWidth="1"/>
    <col min="11778" max="11778" width="34.42578125" style="1" customWidth="1"/>
    <col min="11779" max="11779" width="24.140625" style="1" customWidth="1"/>
    <col min="11780" max="11780" width="20.28515625" style="1" customWidth="1"/>
    <col min="11781" max="12027" width="11.42578125" style="1"/>
    <col min="12028" max="12029" width="17.42578125" style="1" customWidth="1"/>
    <col min="12030" max="12030" width="33" style="1" customWidth="1"/>
    <col min="12031" max="12031" width="35.140625" style="1" customWidth="1"/>
    <col min="12032" max="12032" width="81.85546875" style="1" customWidth="1"/>
    <col min="12033" max="12033" width="36.85546875" style="1" customWidth="1"/>
    <col min="12034" max="12034" width="34.42578125" style="1" customWidth="1"/>
    <col min="12035" max="12035" width="24.140625" style="1" customWidth="1"/>
    <col min="12036" max="12036" width="20.28515625" style="1" customWidth="1"/>
    <col min="12037" max="12283" width="11.42578125" style="1"/>
    <col min="12284" max="12285" width="17.42578125" style="1" customWidth="1"/>
    <col min="12286" max="12286" width="33" style="1" customWidth="1"/>
    <col min="12287" max="12287" width="35.140625" style="1" customWidth="1"/>
    <col min="12288" max="12288" width="81.85546875" style="1" customWidth="1"/>
    <col min="12289" max="12289" width="36.85546875" style="1" customWidth="1"/>
    <col min="12290" max="12290" width="34.42578125" style="1" customWidth="1"/>
    <col min="12291" max="12291" width="24.140625" style="1" customWidth="1"/>
    <col min="12292" max="12292" width="20.28515625" style="1" customWidth="1"/>
    <col min="12293" max="12539" width="11.42578125" style="1"/>
    <col min="12540" max="12541" width="17.42578125" style="1" customWidth="1"/>
    <col min="12542" max="12542" width="33" style="1" customWidth="1"/>
    <col min="12543" max="12543" width="35.140625" style="1" customWidth="1"/>
    <col min="12544" max="12544" width="81.85546875" style="1" customWidth="1"/>
    <col min="12545" max="12545" width="36.85546875" style="1" customWidth="1"/>
    <col min="12546" max="12546" width="34.42578125" style="1" customWidth="1"/>
    <col min="12547" max="12547" width="24.140625" style="1" customWidth="1"/>
    <col min="12548" max="12548" width="20.28515625" style="1" customWidth="1"/>
    <col min="12549" max="12795" width="11.42578125" style="1"/>
    <col min="12796" max="12797" width="17.42578125" style="1" customWidth="1"/>
    <col min="12798" max="12798" width="33" style="1" customWidth="1"/>
    <col min="12799" max="12799" width="35.140625" style="1" customWidth="1"/>
    <col min="12800" max="12800" width="81.85546875" style="1" customWidth="1"/>
    <col min="12801" max="12801" width="36.85546875" style="1" customWidth="1"/>
    <col min="12802" max="12802" width="34.42578125" style="1" customWidth="1"/>
    <col min="12803" max="12803" width="24.140625" style="1" customWidth="1"/>
    <col min="12804" max="12804" width="20.28515625" style="1" customWidth="1"/>
    <col min="12805" max="13051" width="11.42578125" style="1"/>
    <col min="13052" max="13053" width="17.42578125" style="1" customWidth="1"/>
    <col min="13054" max="13054" width="33" style="1" customWidth="1"/>
    <col min="13055" max="13055" width="35.140625" style="1" customWidth="1"/>
    <col min="13056" max="13056" width="81.85546875" style="1" customWidth="1"/>
    <col min="13057" max="13057" width="36.85546875" style="1" customWidth="1"/>
    <col min="13058" max="13058" width="34.42578125" style="1" customWidth="1"/>
    <col min="13059" max="13059" width="24.140625" style="1" customWidth="1"/>
    <col min="13060" max="13060" width="20.28515625" style="1" customWidth="1"/>
    <col min="13061" max="13307" width="11.42578125" style="1"/>
    <col min="13308" max="13309" width="17.42578125" style="1" customWidth="1"/>
    <col min="13310" max="13310" width="33" style="1" customWidth="1"/>
    <col min="13311" max="13311" width="35.140625" style="1" customWidth="1"/>
    <col min="13312" max="13312" width="81.85546875" style="1" customWidth="1"/>
    <col min="13313" max="13313" width="36.85546875" style="1" customWidth="1"/>
    <col min="13314" max="13314" width="34.42578125" style="1" customWidth="1"/>
    <col min="13315" max="13315" width="24.140625" style="1" customWidth="1"/>
    <col min="13316" max="13316" width="20.28515625" style="1" customWidth="1"/>
    <col min="13317" max="13563" width="11.42578125" style="1"/>
    <col min="13564" max="13565" width="17.42578125" style="1" customWidth="1"/>
    <col min="13566" max="13566" width="33" style="1" customWidth="1"/>
    <col min="13567" max="13567" width="35.140625" style="1" customWidth="1"/>
    <col min="13568" max="13568" width="81.85546875" style="1" customWidth="1"/>
    <col min="13569" max="13569" width="36.85546875" style="1" customWidth="1"/>
    <col min="13570" max="13570" width="34.42578125" style="1" customWidth="1"/>
    <col min="13571" max="13571" width="24.140625" style="1" customWidth="1"/>
    <col min="13572" max="13572" width="20.28515625" style="1" customWidth="1"/>
    <col min="13573" max="13819" width="11.42578125" style="1"/>
    <col min="13820" max="13821" width="17.42578125" style="1" customWidth="1"/>
    <col min="13822" max="13822" width="33" style="1" customWidth="1"/>
    <col min="13823" max="13823" width="35.140625" style="1" customWidth="1"/>
    <col min="13824" max="13824" width="81.85546875" style="1" customWidth="1"/>
    <col min="13825" max="13825" width="36.85546875" style="1" customWidth="1"/>
    <col min="13826" max="13826" width="34.42578125" style="1" customWidth="1"/>
    <col min="13827" max="13827" width="24.140625" style="1" customWidth="1"/>
    <col min="13828" max="13828" width="20.28515625" style="1" customWidth="1"/>
    <col min="13829" max="14075" width="11.42578125" style="1"/>
    <col min="14076" max="14077" width="17.42578125" style="1" customWidth="1"/>
    <col min="14078" max="14078" width="33" style="1" customWidth="1"/>
    <col min="14079" max="14079" width="35.140625" style="1" customWidth="1"/>
    <col min="14080" max="14080" width="81.85546875" style="1" customWidth="1"/>
    <col min="14081" max="14081" width="36.85546875" style="1" customWidth="1"/>
    <col min="14082" max="14082" width="34.42578125" style="1" customWidth="1"/>
    <col min="14083" max="14083" width="24.140625" style="1" customWidth="1"/>
    <col min="14084" max="14084" width="20.28515625" style="1" customWidth="1"/>
    <col min="14085" max="14331" width="11.42578125" style="1"/>
    <col min="14332" max="14333" width="17.42578125" style="1" customWidth="1"/>
    <col min="14334" max="14334" width="33" style="1" customWidth="1"/>
    <col min="14335" max="14335" width="35.140625" style="1" customWidth="1"/>
    <col min="14336" max="14336" width="81.85546875" style="1" customWidth="1"/>
    <col min="14337" max="14337" width="36.85546875" style="1" customWidth="1"/>
    <col min="14338" max="14338" width="34.42578125" style="1" customWidth="1"/>
    <col min="14339" max="14339" width="24.140625" style="1" customWidth="1"/>
    <col min="14340" max="14340" width="20.28515625" style="1" customWidth="1"/>
    <col min="14341" max="14587" width="11.42578125" style="1"/>
    <col min="14588" max="14589" width="17.42578125" style="1" customWidth="1"/>
    <col min="14590" max="14590" width="33" style="1" customWidth="1"/>
    <col min="14591" max="14591" width="35.140625" style="1" customWidth="1"/>
    <col min="14592" max="14592" width="81.85546875" style="1" customWidth="1"/>
    <col min="14593" max="14593" width="36.85546875" style="1" customWidth="1"/>
    <col min="14594" max="14594" width="34.42578125" style="1" customWidth="1"/>
    <col min="14595" max="14595" width="24.140625" style="1" customWidth="1"/>
    <col min="14596" max="14596" width="20.28515625" style="1" customWidth="1"/>
    <col min="14597" max="14843" width="11.42578125" style="1"/>
    <col min="14844" max="14845" width="17.42578125" style="1" customWidth="1"/>
    <col min="14846" max="14846" width="33" style="1" customWidth="1"/>
    <col min="14847" max="14847" width="35.140625" style="1" customWidth="1"/>
    <col min="14848" max="14848" width="81.85546875" style="1" customWidth="1"/>
    <col min="14849" max="14849" width="36.85546875" style="1" customWidth="1"/>
    <col min="14850" max="14850" width="34.42578125" style="1" customWidth="1"/>
    <col min="14851" max="14851" width="24.140625" style="1" customWidth="1"/>
    <col min="14852" max="14852" width="20.28515625" style="1" customWidth="1"/>
    <col min="14853" max="15099" width="11.42578125" style="1"/>
    <col min="15100" max="15101" width="17.42578125" style="1" customWidth="1"/>
    <col min="15102" max="15102" width="33" style="1" customWidth="1"/>
    <col min="15103" max="15103" width="35.140625" style="1" customWidth="1"/>
    <col min="15104" max="15104" width="81.85546875" style="1" customWidth="1"/>
    <col min="15105" max="15105" width="36.85546875" style="1" customWidth="1"/>
    <col min="15106" max="15106" width="34.42578125" style="1" customWidth="1"/>
    <col min="15107" max="15107" width="24.140625" style="1" customWidth="1"/>
    <col min="15108" max="15108" width="20.28515625" style="1" customWidth="1"/>
    <col min="15109" max="15355" width="11.42578125" style="1"/>
    <col min="15356" max="15357" width="17.42578125" style="1" customWidth="1"/>
    <col min="15358" max="15358" width="33" style="1" customWidth="1"/>
    <col min="15359" max="15359" width="35.140625" style="1" customWidth="1"/>
    <col min="15360" max="15360" width="81.85546875" style="1" customWidth="1"/>
    <col min="15361" max="15361" width="36.85546875" style="1" customWidth="1"/>
    <col min="15362" max="15362" width="34.42578125" style="1" customWidth="1"/>
    <col min="15363" max="15363" width="24.140625" style="1" customWidth="1"/>
    <col min="15364" max="15364" width="20.28515625" style="1" customWidth="1"/>
    <col min="15365" max="15611" width="11.42578125" style="1"/>
    <col min="15612" max="15613" width="17.42578125" style="1" customWidth="1"/>
    <col min="15614" max="15614" width="33" style="1" customWidth="1"/>
    <col min="15615" max="15615" width="35.140625" style="1" customWidth="1"/>
    <col min="15616" max="15616" width="81.85546875" style="1" customWidth="1"/>
    <col min="15617" max="15617" width="36.85546875" style="1" customWidth="1"/>
    <col min="15618" max="15618" width="34.42578125" style="1" customWidth="1"/>
    <col min="15619" max="15619" width="24.140625" style="1" customWidth="1"/>
    <col min="15620" max="15620" width="20.28515625" style="1" customWidth="1"/>
    <col min="15621" max="15867" width="11.42578125" style="1"/>
    <col min="15868" max="15869" width="17.42578125" style="1" customWidth="1"/>
    <col min="15870" max="15870" width="33" style="1" customWidth="1"/>
    <col min="15871" max="15871" width="35.140625" style="1" customWidth="1"/>
    <col min="15872" max="15872" width="81.85546875" style="1" customWidth="1"/>
    <col min="15873" max="15873" width="36.85546875" style="1" customWidth="1"/>
    <col min="15874" max="15874" width="34.42578125" style="1" customWidth="1"/>
    <col min="15875" max="15875" width="24.140625" style="1" customWidth="1"/>
    <col min="15876" max="15876" width="20.28515625" style="1" customWidth="1"/>
    <col min="15877" max="16123" width="11.42578125" style="1"/>
    <col min="16124" max="16125" width="17.42578125" style="1" customWidth="1"/>
    <col min="16126" max="16126" width="33" style="1" customWidth="1"/>
    <col min="16127" max="16127" width="35.140625" style="1" customWidth="1"/>
    <col min="16128" max="16128" width="81.85546875" style="1" customWidth="1"/>
    <col min="16129" max="16129" width="36.85546875" style="1" customWidth="1"/>
    <col min="16130" max="16130" width="34.42578125" style="1" customWidth="1"/>
    <col min="16131" max="16131" width="24.140625" style="1" customWidth="1"/>
    <col min="16132" max="16132" width="20.28515625" style="1" customWidth="1"/>
    <col min="16133" max="16384" width="11.42578125" style="1"/>
  </cols>
  <sheetData>
    <row r="1" spans="1:29" s="41" customFormat="1" ht="18.75" x14ac:dyDescent="0.3">
      <c r="A1" s="195" t="s">
        <v>355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29" s="41" customFormat="1" ht="18.75" x14ac:dyDescent="0.3">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row>
    <row r="3" spans="1:29" s="41" customFormat="1" ht="18.75" x14ac:dyDescent="0.3">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1:29" x14ac:dyDescent="0.25">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row>
    <row r="5" spans="1:29" x14ac:dyDescent="0.25">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row>
    <row r="6" spans="1:29" ht="15.75" thickBot="1" x14ac:dyDescent="0.3">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row>
    <row r="7" spans="1:29" ht="29.25" thickBot="1" x14ac:dyDescent="0.5">
      <c r="A7" s="191" t="s">
        <v>0</v>
      </c>
      <c r="B7" s="191" t="s">
        <v>1</v>
      </c>
      <c r="C7" s="191" t="s">
        <v>2</v>
      </c>
      <c r="D7" s="191" t="s">
        <v>3</v>
      </c>
      <c r="E7" s="199">
        <v>2017</v>
      </c>
      <c r="F7" s="200"/>
      <c r="G7" s="200"/>
      <c r="H7" s="200"/>
      <c r="I7" s="200"/>
      <c r="J7" s="201"/>
      <c r="K7" s="196">
        <v>2018</v>
      </c>
      <c r="L7" s="197"/>
      <c r="M7" s="197"/>
      <c r="N7" s="197"/>
      <c r="O7" s="197"/>
      <c r="P7" s="198"/>
      <c r="Q7" s="196">
        <v>2019</v>
      </c>
      <c r="R7" s="197"/>
      <c r="S7" s="197"/>
      <c r="T7" s="197"/>
      <c r="U7" s="197"/>
      <c r="V7" s="198"/>
      <c r="W7" s="196">
        <v>2020</v>
      </c>
      <c r="X7" s="197"/>
      <c r="Y7" s="197"/>
      <c r="Z7" s="197"/>
      <c r="AA7" s="197"/>
      <c r="AB7" s="198"/>
    </row>
    <row r="8" spans="1:29" s="47" customFormat="1" ht="60.75" thickBot="1" x14ac:dyDescent="0.2">
      <c r="A8" s="192"/>
      <c r="B8" s="192"/>
      <c r="C8" s="192"/>
      <c r="D8" s="192"/>
      <c r="E8" s="122" t="s">
        <v>347</v>
      </c>
      <c r="F8" s="141" t="s">
        <v>339</v>
      </c>
      <c r="G8" s="141" t="s">
        <v>340</v>
      </c>
      <c r="H8" s="141" t="s">
        <v>341</v>
      </c>
      <c r="I8" s="141" t="s">
        <v>342</v>
      </c>
      <c r="J8" s="142" t="s">
        <v>348</v>
      </c>
      <c r="K8" s="123" t="s">
        <v>343</v>
      </c>
      <c r="L8" s="143" t="s">
        <v>339</v>
      </c>
      <c r="M8" s="143" t="s">
        <v>340</v>
      </c>
      <c r="N8" s="143" t="s">
        <v>341</v>
      </c>
      <c r="O8" s="144" t="s">
        <v>342</v>
      </c>
      <c r="P8" s="123" t="s">
        <v>344</v>
      </c>
      <c r="Q8" s="124" t="s">
        <v>345</v>
      </c>
      <c r="R8" s="145" t="s">
        <v>339</v>
      </c>
      <c r="S8" s="145" t="s">
        <v>340</v>
      </c>
      <c r="T8" s="145" t="s">
        <v>341</v>
      </c>
      <c r="U8" s="146" t="s">
        <v>342</v>
      </c>
      <c r="V8" s="124" t="s">
        <v>346</v>
      </c>
      <c r="W8" s="125" t="s">
        <v>349</v>
      </c>
      <c r="X8" s="147" t="s">
        <v>339</v>
      </c>
      <c r="Y8" s="147" t="s">
        <v>340</v>
      </c>
      <c r="Z8" s="147" t="s">
        <v>341</v>
      </c>
      <c r="AA8" s="148" t="s">
        <v>342</v>
      </c>
      <c r="AB8" s="125" t="s">
        <v>350</v>
      </c>
      <c r="AC8" s="46"/>
    </row>
    <row r="9" spans="1:29" ht="51" x14ac:dyDescent="0.25">
      <c r="A9" s="33" t="s">
        <v>4</v>
      </c>
      <c r="B9" s="32" t="s">
        <v>338</v>
      </c>
      <c r="C9" s="20" t="s">
        <v>6</v>
      </c>
      <c r="D9" s="94" t="s">
        <v>7</v>
      </c>
      <c r="E9" s="126">
        <v>0.25</v>
      </c>
      <c r="F9" s="127"/>
      <c r="G9" s="128"/>
      <c r="H9" s="128"/>
      <c r="I9" s="129"/>
      <c r="J9" s="126">
        <f>F9+G9+H9+I9</f>
        <v>0</v>
      </c>
      <c r="K9" s="130">
        <v>0</v>
      </c>
      <c r="L9" s="131"/>
      <c r="M9" s="132"/>
      <c r="N9" s="132"/>
      <c r="O9" s="133"/>
      <c r="P9" s="130">
        <f>L9+M9+N9+O9</f>
        <v>0</v>
      </c>
      <c r="Q9" s="134">
        <v>0</v>
      </c>
      <c r="R9" s="135"/>
      <c r="S9" s="136"/>
      <c r="T9" s="136"/>
      <c r="U9" s="137"/>
      <c r="V9" s="134">
        <f>R9+S9+T9+U9</f>
        <v>0</v>
      </c>
      <c r="W9" s="138">
        <v>0</v>
      </c>
      <c r="X9" s="139"/>
      <c r="Y9" s="139"/>
      <c r="Z9" s="139"/>
      <c r="AA9" s="139"/>
      <c r="AB9" s="140">
        <f>X9+Y9+Z9+AA9</f>
        <v>0</v>
      </c>
    </row>
    <row r="10" spans="1:29" ht="38.25" x14ac:dyDescent="0.25">
      <c r="A10" s="30" t="s">
        <v>4</v>
      </c>
      <c r="B10" s="32" t="s">
        <v>338</v>
      </c>
      <c r="C10" s="20" t="s">
        <v>6</v>
      </c>
      <c r="D10" s="95" t="s">
        <v>8</v>
      </c>
      <c r="E10" s="53">
        <v>0.25</v>
      </c>
      <c r="F10" s="48"/>
      <c r="G10" s="43"/>
      <c r="H10" s="43"/>
      <c r="I10" s="56"/>
      <c r="J10" s="53">
        <f>F10+G10+H10+I10</f>
        <v>0</v>
      </c>
      <c r="K10" s="69"/>
      <c r="L10" s="62"/>
      <c r="M10" s="59"/>
      <c r="N10" s="59"/>
      <c r="O10" s="66"/>
      <c r="P10" s="69">
        <f t="shared" ref="P10:P73" si="0">L10+M10+N10+O10</f>
        <v>0</v>
      </c>
      <c r="Q10" s="79"/>
      <c r="R10" s="76"/>
      <c r="S10" s="73"/>
      <c r="T10" s="73"/>
      <c r="U10" s="82"/>
      <c r="V10" s="79">
        <f t="shared" ref="V10:V73" si="1">R10+S10+T10+U10</f>
        <v>0</v>
      </c>
      <c r="W10" s="85"/>
      <c r="X10" s="86"/>
      <c r="Y10" s="86"/>
      <c r="Z10" s="86"/>
      <c r="AA10" s="86"/>
      <c r="AB10" s="87">
        <f t="shared" ref="AB10:AB73" si="2">X10+Y10+Z10+AA10</f>
        <v>0</v>
      </c>
    </row>
    <row r="11" spans="1:29" ht="51" x14ac:dyDescent="0.25">
      <c r="A11" s="30" t="s">
        <v>4</v>
      </c>
      <c r="B11" s="32" t="s">
        <v>9</v>
      </c>
      <c r="C11" s="92" t="s">
        <v>6</v>
      </c>
      <c r="D11" s="96" t="s">
        <v>10</v>
      </c>
      <c r="E11" s="53">
        <v>0.25</v>
      </c>
      <c r="F11" s="48"/>
      <c r="G11" s="43"/>
      <c r="H11" s="43"/>
      <c r="I11" s="56"/>
      <c r="J11" s="53">
        <f t="shared" ref="J11:J74" si="3">F11+G11+H11+I11</f>
        <v>0</v>
      </c>
      <c r="K11" s="69"/>
      <c r="L11" s="62"/>
      <c r="M11" s="59"/>
      <c r="N11" s="59"/>
      <c r="O11" s="66"/>
      <c r="P11" s="69">
        <f t="shared" si="0"/>
        <v>0</v>
      </c>
      <c r="Q11" s="79"/>
      <c r="R11" s="76"/>
      <c r="S11" s="73"/>
      <c r="T11" s="73"/>
      <c r="U11" s="82"/>
      <c r="V11" s="79">
        <f t="shared" si="1"/>
        <v>0</v>
      </c>
      <c r="W11" s="85"/>
      <c r="X11" s="86"/>
      <c r="Y11" s="86"/>
      <c r="Z11" s="86"/>
      <c r="AA11" s="86"/>
      <c r="AB11" s="87">
        <f t="shared" si="2"/>
        <v>0</v>
      </c>
    </row>
    <row r="12" spans="1:29" ht="38.25" x14ac:dyDescent="0.25">
      <c r="A12" s="30" t="s">
        <v>4</v>
      </c>
      <c r="B12" s="32" t="s">
        <v>11</v>
      </c>
      <c r="C12" s="92" t="s">
        <v>6</v>
      </c>
      <c r="D12" s="96" t="s">
        <v>12</v>
      </c>
      <c r="E12" s="53">
        <v>0.25</v>
      </c>
      <c r="F12" s="48"/>
      <c r="G12" s="43"/>
      <c r="H12" s="43"/>
      <c r="I12" s="56"/>
      <c r="J12" s="53">
        <f t="shared" si="3"/>
        <v>0</v>
      </c>
      <c r="K12" s="69"/>
      <c r="L12" s="62"/>
      <c r="M12" s="59"/>
      <c r="N12" s="59"/>
      <c r="O12" s="66"/>
      <c r="P12" s="69">
        <f t="shared" si="0"/>
        <v>0</v>
      </c>
      <c r="Q12" s="79"/>
      <c r="R12" s="76"/>
      <c r="S12" s="73"/>
      <c r="T12" s="73"/>
      <c r="U12" s="82"/>
      <c r="V12" s="79">
        <f t="shared" si="1"/>
        <v>0</v>
      </c>
      <c r="W12" s="85"/>
      <c r="X12" s="86"/>
      <c r="Y12" s="86"/>
      <c r="Z12" s="86"/>
      <c r="AA12" s="86"/>
      <c r="AB12" s="87">
        <f t="shared" si="2"/>
        <v>0</v>
      </c>
    </row>
    <row r="13" spans="1:29" ht="38.25" x14ac:dyDescent="0.25">
      <c r="A13" s="30" t="s">
        <v>4</v>
      </c>
      <c r="B13" s="32" t="s">
        <v>11</v>
      </c>
      <c r="C13" s="92" t="s">
        <v>6</v>
      </c>
      <c r="D13" s="96" t="s">
        <v>13</v>
      </c>
      <c r="E13" s="53">
        <v>0.25</v>
      </c>
      <c r="F13" s="48"/>
      <c r="G13" s="43"/>
      <c r="H13" s="43"/>
      <c r="I13" s="56"/>
      <c r="J13" s="53">
        <f t="shared" si="3"/>
        <v>0</v>
      </c>
      <c r="K13" s="69"/>
      <c r="L13" s="62"/>
      <c r="M13" s="59"/>
      <c r="N13" s="59"/>
      <c r="O13" s="66"/>
      <c r="P13" s="69">
        <f t="shared" si="0"/>
        <v>0</v>
      </c>
      <c r="Q13" s="79"/>
      <c r="R13" s="76"/>
      <c r="S13" s="73"/>
      <c r="T13" s="73"/>
      <c r="U13" s="82"/>
      <c r="V13" s="79">
        <f t="shared" si="1"/>
        <v>0</v>
      </c>
      <c r="W13" s="85"/>
      <c r="X13" s="86"/>
      <c r="Y13" s="86"/>
      <c r="Z13" s="86"/>
      <c r="AA13" s="86"/>
      <c r="AB13" s="87">
        <f t="shared" si="2"/>
        <v>0</v>
      </c>
    </row>
    <row r="14" spans="1:29" ht="63.75" x14ac:dyDescent="0.25">
      <c r="A14" s="29" t="s">
        <v>4</v>
      </c>
      <c r="B14" s="32" t="s">
        <v>14</v>
      </c>
      <c r="C14" s="92" t="s">
        <v>6</v>
      </c>
      <c r="D14" s="96" t="s">
        <v>15</v>
      </c>
      <c r="E14" s="53">
        <v>0.25</v>
      </c>
      <c r="F14" s="48"/>
      <c r="G14" s="43"/>
      <c r="H14" s="43"/>
      <c r="I14" s="56"/>
      <c r="J14" s="53">
        <f t="shared" si="3"/>
        <v>0</v>
      </c>
      <c r="K14" s="69"/>
      <c r="L14" s="62"/>
      <c r="M14" s="59"/>
      <c r="N14" s="59"/>
      <c r="O14" s="66"/>
      <c r="P14" s="69">
        <f t="shared" si="0"/>
        <v>0</v>
      </c>
      <c r="Q14" s="79"/>
      <c r="R14" s="76"/>
      <c r="S14" s="73"/>
      <c r="T14" s="73"/>
      <c r="U14" s="82"/>
      <c r="V14" s="79">
        <f t="shared" si="1"/>
        <v>0</v>
      </c>
      <c r="W14" s="85"/>
      <c r="X14" s="86"/>
      <c r="Y14" s="86"/>
      <c r="Z14" s="86"/>
      <c r="AA14" s="86"/>
      <c r="AB14" s="87">
        <f t="shared" si="2"/>
        <v>0</v>
      </c>
    </row>
    <row r="15" spans="1:29" ht="76.5" x14ac:dyDescent="0.25">
      <c r="A15" s="30" t="s">
        <v>4</v>
      </c>
      <c r="B15" s="32" t="s">
        <v>16</v>
      </c>
      <c r="C15" s="92" t="s">
        <v>6</v>
      </c>
      <c r="D15" s="96" t="s">
        <v>17</v>
      </c>
      <c r="E15" s="53">
        <v>0.25</v>
      </c>
      <c r="F15" s="48"/>
      <c r="G15" s="43"/>
      <c r="H15" s="43"/>
      <c r="I15" s="56"/>
      <c r="J15" s="53">
        <f t="shared" si="3"/>
        <v>0</v>
      </c>
      <c r="K15" s="69"/>
      <c r="L15" s="62"/>
      <c r="M15" s="59"/>
      <c r="N15" s="59"/>
      <c r="O15" s="66"/>
      <c r="P15" s="69">
        <f t="shared" si="0"/>
        <v>0</v>
      </c>
      <c r="Q15" s="79"/>
      <c r="R15" s="76"/>
      <c r="S15" s="73"/>
      <c r="T15" s="73"/>
      <c r="U15" s="82"/>
      <c r="V15" s="79">
        <f t="shared" si="1"/>
        <v>0</v>
      </c>
      <c r="W15" s="85"/>
      <c r="X15" s="86"/>
      <c r="Y15" s="86"/>
      <c r="Z15" s="86"/>
      <c r="AA15" s="86"/>
      <c r="AB15" s="87">
        <f t="shared" si="2"/>
        <v>0</v>
      </c>
    </row>
    <row r="16" spans="1:29" ht="51" x14ac:dyDescent="0.25">
      <c r="A16" s="30" t="s">
        <v>4</v>
      </c>
      <c r="B16" s="32" t="s">
        <v>18</v>
      </c>
      <c r="C16" s="92" t="s">
        <v>6</v>
      </c>
      <c r="D16" s="96" t="s">
        <v>19</v>
      </c>
      <c r="E16" s="53">
        <v>0.25</v>
      </c>
      <c r="F16" s="48"/>
      <c r="G16" s="43"/>
      <c r="H16" s="43"/>
      <c r="I16" s="56"/>
      <c r="J16" s="53">
        <f t="shared" si="3"/>
        <v>0</v>
      </c>
      <c r="K16" s="69"/>
      <c r="L16" s="62"/>
      <c r="M16" s="59"/>
      <c r="N16" s="59"/>
      <c r="O16" s="66"/>
      <c r="P16" s="69">
        <f t="shared" si="0"/>
        <v>0</v>
      </c>
      <c r="Q16" s="79"/>
      <c r="R16" s="76"/>
      <c r="S16" s="73"/>
      <c r="T16" s="73"/>
      <c r="U16" s="82"/>
      <c r="V16" s="79">
        <f t="shared" si="1"/>
        <v>0</v>
      </c>
      <c r="W16" s="85"/>
      <c r="X16" s="86"/>
      <c r="Y16" s="86"/>
      <c r="Z16" s="86"/>
      <c r="AA16" s="86"/>
      <c r="AB16" s="87">
        <f t="shared" si="2"/>
        <v>0</v>
      </c>
    </row>
    <row r="17" spans="1:28" ht="25.5" x14ac:dyDescent="0.25">
      <c r="A17" s="30" t="s">
        <v>4</v>
      </c>
      <c r="B17" s="32" t="s">
        <v>18</v>
      </c>
      <c r="C17" s="92" t="s">
        <v>6</v>
      </c>
      <c r="D17" s="96" t="s">
        <v>20</v>
      </c>
      <c r="E17" s="53">
        <v>0.25</v>
      </c>
      <c r="F17" s="48"/>
      <c r="G17" s="43">
        <v>7.0000000000000007E-2</v>
      </c>
      <c r="H17" s="43"/>
      <c r="I17" s="56"/>
      <c r="J17" s="53">
        <f t="shared" si="3"/>
        <v>7.0000000000000007E-2</v>
      </c>
      <c r="K17" s="69"/>
      <c r="L17" s="62"/>
      <c r="M17" s="59"/>
      <c r="N17" s="59"/>
      <c r="O17" s="66"/>
      <c r="P17" s="69">
        <f t="shared" si="0"/>
        <v>0</v>
      </c>
      <c r="Q17" s="79"/>
      <c r="R17" s="76"/>
      <c r="S17" s="73"/>
      <c r="T17" s="73"/>
      <c r="U17" s="82"/>
      <c r="V17" s="79">
        <f t="shared" si="1"/>
        <v>0</v>
      </c>
      <c r="W17" s="85"/>
      <c r="X17" s="86"/>
      <c r="Y17" s="86"/>
      <c r="Z17" s="86"/>
      <c r="AA17" s="86"/>
      <c r="AB17" s="87">
        <f t="shared" si="2"/>
        <v>0</v>
      </c>
    </row>
    <row r="18" spans="1:28" ht="38.25" x14ac:dyDescent="0.25">
      <c r="A18" s="34" t="s">
        <v>21</v>
      </c>
      <c r="B18" s="25" t="s">
        <v>18</v>
      </c>
      <c r="C18" s="92" t="s">
        <v>6</v>
      </c>
      <c r="D18" s="95" t="s">
        <v>22</v>
      </c>
      <c r="E18" s="53">
        <v>0.25</v>
      </c>
      <c r="F18" s="48"/>
      <c r="G18" s="43">
        <v>0.125</v>
      </c>
      <c r="H18" s="43"/>
      <c r="I18" s="56"/>
      <c r="J18" s="53">
        <f t="shared" si="3"/>
        <v>0.125</v>
      </c>
      <c r="K18" s="69"/>
      <c r="L18" s="62"/>
      <c r="M18" s="59"/>
      <c r="N18" s="59"/>
      <c r="O18" s="66"/>
      <c r="P18" s="69">
        <f t="shared" si="0"/>
        <v>0</v>
      </c>
      <c r="Q18" s="79"/>
      <c r="R18" s="76"/>
      <c r="S18" s="73"/>
      <c r="T18" s="73"/>
      <c r="U18" s="82"/>
      <c r="V18" s="79">
        <f t="shared" si="1"/>
        <v>0</v>
      </c>
      <c r="W18" s="85"/>
      <c r="X18" s="86"/>
      <c r="Y18" s="86"/>
      <c r="Z18" s="86"/>
      <c r="AA18" s="86"/>
      <c r="AB18" s="87">
        <f t="shared" si="2"/>
        <v>0</v>
      </c>
    </row>
    <row r="19" spans="1:28" ht="51" x14ac:dyDescent="0.25">
      <c r="A19" s="34" t="s">
        <v>21</v>
      </c>
      <c r="B19" s="25" t="s">
        <v>18</v>
      </c>
      <c r="C19" s="92" t="s">
        <v>6</v>
      </c>
      <c r="D19" s="97" t="s">
        <v>23</v>
      </c>
      <c r="E19" s="53">
        <v>0.33</v>
      </c>
      <c r="F19" s="48"/>
      <c r="G19" s="43">
        <v>0</v>
      </c>
      <c r="H19" s="43"/>
      <c r="I19" s="56"/>
      <c r="J19" s="53">
        <f t="shared" si="3"/>
        <v>0</v>
      </c>
      <c r="K19" s="69"/>
      <c r="L19" s="62"/>
      <c r="M19" s="59"/>
      <c r="N19" s="59"/>
      <c r="O19" s="66"/>
      <c r="P19" s="69">
        <f t="shared" si="0"/>
        <v>0</v>
      </c>
      <c r="Q19" s="79"/>
      <c r="R19" s="76"/>
      <c r="S19" s="73"/>
      <c r="T19" s="73"/>
      <c r="U19" s="82"/>
      <c r="V19" s="79">
        <f t="shared" si="1"/>
        <v>0</v>
      </c>
      <c r="W19" s="85"/>
      <c r="X19" s="86"/>
      <c r="Y19" s="86"/>
      <c r="Z19" s="86"/>
      <c r="AA19" s="86"/>
      <c r="AB19" s="87">
        <f t="shared" si="2"/>
        <v>0</v>
      </c>
    </row>
    <row r="20" spans="1:28" ht="25.5" x14ac:dyDescent="0.25">
      <c r="A20" s="30" t="s">
        <v>4</v>
      </c>
      <c r="B20" s="32" t="s">
        <v>24</v>
      </c>
      <c r="C20" s="92" t="s">
        <v>6</v>
      </c>
      <c r="D20" s="96" t="s">
        <v>25</v>
      </c>
      <c r="E20" s="53">
        <v>0.25</v>
      </c>
      <c r="F20" s="49"/>
      <c r="G20" s="43"/>
      <c r="H20" s="43"/>
      <c r="I20" s="56"/>
      <c r="J20" s="53">
        <f t="shared" si="3"/>
        <v>0</v>
      </c>
      <c r="K20" s="69"/>
      <c r="L20" s="62"/>
      <c r="M20" s="59"/>
      <c r="N20" s="59"/>
      <c r="O20" s="66"/>
      <c r="P20" s="69">
        <f t="shared" si="0"/>
        <v>0</v>
      </c>
      <c r="Q20" s="79"/>
      <c r="R20" s="76"/>
      <c r="S20" s="73"/>
      <c r="T20" s="73"/>
      <c r="U20" s="82"/>
      <c r="V20" s="79">
        <f t="shared" si="1"/>
        <v>0</v>
      </c>
      <c r="W20" s="85"/>
      <c r="X20" s="86"/>
      <c r="Y20" s="86"/>
      <c r="Z20" s="86"/>
      <c r="AA20" s="86"/>
      <c r="AB20" s="87">
        <f t="shared" si="2"/>
        <v>0</v>
      </c>
    </row>
    <row r="21" spans="1:28" ht="38.25" x14ac:dyDescent="0.25">
      <c r="A21" s="30" t="s">
        <v>4</v>
      </c>
      <c r="B21" s="32" t="s">
        <v>26</v>
      </c>
      <c r="C21" s="92" t="s">
        <v>6</v>
      </c>
      <c r="D21" s="96" t="s">
        <v>27</v>
      </c>
      <c r="E21" s="53">
        <v>0.25</v>
      </c>
      <c r="F21" s="48"/>
      <c r="G21" s="43"/>
      <c r="H21" s="43"/>
      <c r="I21" s="56"/>
      <c r="J21" s="53">
        <f t="shared" si="3"/>
        <v>0</v>
      </c>
      <c r="K21" s="69"/>
      <c r="L21" s="62"/>
      <c r="M21" s="59"/>
      <c r="N21" s="59"/>
      <c r="O21" s="66"/>
      <c r="P21" s="69">
        <f t="shared" si="0"/>
        <v>0</v>
      </c>
      <c r="Q21" s="79"/>
      <c r="R21" s="76"/>
      <c r="S21" s="73"/>
      <c r="T21" s="73"/>
      <c r="U21" s="82"/>
      <c r="V21" s="79">
        <f t="shared" si="1"/>
        <v>0</v>
      </c>
      <c r="W21" s="85"/>
      <c r="X21" s="86"/>
      <c r="Y21" s="86"/>
      <c r="Z21" s="86"/>
      <c r="AA21" s="86"/>
      <c r="AB21" s="87">
        <f t="shared" si="2"/>
        <v>0</v>
      </c>
    </row>
    <row r="22" spans="1:28" ht="38.25" x14ac:dyDescent="0.25">
      <c r="A22" s="35" t="s">
        <v>28</v>
      </c>
      <c r="B22" s="32" t="s">
        <v>29</v>
      </c>
      <c r="C22" s="23" t="s">
        <v>6</v>
      </c>
      <c r="D22" s="95" t="s">
        <v>30</v>
      </c>
      <c r="E22" s="53">
        <v>0.4</v>
      </c>
      <c r="F22" s="48">
        <v>0.05</v>
      </c>
      <c r="G22" s="43">
        <v>7.0000000000000007E-2</v>
      </c>
      <c r="H22" s="43"/>
      <c r="I22" s="56"/>
      <c r="J22" s="53">
        <f t="shared" si="3"/>
        <v>0.12000000000000001</v>
      </c>
      <c r="K22" s="69"/>
      <c r="L22" s="62"/>
      <c r="M22" s="59"/>
      <c r="N22" s="59"/>
      <c r="O22" s="66"/>
      <c r="P22" s="69">
        <f t="shared" si="0"/>
        <v>0</v>
      </c>
      <c r="Q22" s="79"/>
      <c r="R22" s="76"/>
      <c r="S22" s="73"/>
      <c r="T22" s="73"/>
      <c r="U22" s="82"/>
      <c r="V22" s="79">
        <f t="shared" si="1"/>
        <v>0</v>
      </c>
      <c r="W22" s="85"/>
      <c r="X22" s="86"/>
      <c r="Y22" s="86"/>
      <c r="Z22" s="86"/>
      <c r="AA22" s="86"/>
      <c r="AB22" s="87">
        <f t="shared" si="2"/>
        <v>0</v>
      </c>
    </row>
    <row r="23" spans="1:28" ht="51" x14ac:dyDescent="0.25">
      <c r="A23" s="35" t="s">
        <v>28</v>
      </c>
      <c r="B23" s="32" t="s">
        <v>29</v>
      </c>
      <c r="C23" s="23" t="s">
        <v>6</v>
      </c>
      <c r="D23" s="95" t="s">
        <v>31</v>
      </c>
      <c r="E23" s="53">
        <v>0.25</v>
      </c>
      <c r="F23" s="48">
        <v>0.06</v>
      </c>
      <c r="G23" s="43">
        <v>7.0000000000000007E-2</v>
      </c>
      <c r="H23" s="43"/>
      <c r="I23" s="56"/>
      <c r="J23" s="53">
        <f t="shared" si="3"/>
        <v>0.13</v>
      </c>
      <c r="K23" s="69"/>
      <c r="L23" s="62"/>
      <c r="M23" s="59"/>
      <c r="N23" s="59"/>
      <c r="O23" s="66"/>
      <c r="P23" s="69">
        <f t="shared" si="0"/>
        <v>0</v>
      </c>
      <c r="Q23" s="79"/>
      <c r="R23" s="76"/>
      <c r="S23" s="73"/>
      <c r="T23" s="73"/>
      <c r="U23" s="82"/>
      <c r="V23" s="79">
        <f t="shared" si="1"/>
        <v>0</v>
      </c>
      <c r="W23" s="85"/>
      <c r="X23" s="86"/>
      <c r="Y23" s="86"/>
      <c r="Z23" s="86"/>
      <c r="AA23" s="86"/>
      <c r="AB23" s="87">
        <f t="shared" si="2"/>
        <v>0</v>
      </c>
    </row>
    <row r="24" spans="1:28" ht="38.25" x14ac:dyDescent="0.25">
      <c r="A24" s="35" t="s">
        <v>28</v>
      </c>
      <c r="B24" s="32" t="s">
        <v>29</v>
      </c>
      <c r="C24" s="23" t="s">
        <v>6</v>
      </c>
      <c r="D24" s="95" t="s">
        <v>32</v>
      </c>
      <c r="E24" s="53">
        <v>0.25</v>
      </c>
      <c r="F24" s="48">
        <v>4.7E-2</v>
      </c>
      <c r="G24" s="43">
        <v>0.108</v>
      </c>
      <c r="H24" s="43"/>
      <c r="I24" s="56"/>
      <c r="J24" s="53">
        <f t="shared" si="3"/>
        <v>0.155</v>
      </c>
      <c r="K24" s="69"/>
      <c r="L24" s="62"/>
      <c r="M24" s="59"/>
      <c r="N24" s="59"/>
      <c r="O24" s="66"/>
      <c r="P24" s="69">
        <f t="shared" si="0"/>
        <v>0</v>
      </c>
      <c r="Q24" s="79"/>
      <c r="R24" s="76"/>
      <c r="S24" s="73"/>
      <c r="T24" s="73"/>
      <c r="U24" s="82"/>
      <c r="V24" s="79">
        <f t="shared" si="1"/>
        <v>0</v>
      </c>
      <c r="W24" s="85"/>
      <c r="X24" s="86"/>
      <c r="Y24" s="86"/>
      <c r="Z24" s="86"/>
      <c r="AA24" s="86"/>
      <c r="AB24" s="87">
        <f t="shared" si="2"/>
        <v>0</v>
      </c>
    </row>
    <row r="25" spans="1:28" ht="76.5" x14ac:dyDescent="0.25">
      <c r="A25" s="35" t="s">
        <v>28</v>
      </c>
      <c r="B25" s="32" t="s">
        <v>33</v>
      </c>
      <c r="C25" s="23" t="s">
        <v>6</v>
      </c>
      <c r="D25" s="95" t="s">
        <v>34</v>
      </c>
      <c r="E25" s="53">
        <v>0.25</v>
      </c>
      <c r="F25" s="48"/>
      <c r="G25" s="43">
        <v>0</v>
      </c>
      <c r="H25" s="43"/>
      <c r="I25" s="56"/>
      <c r="J25" s="53">
        <f t="shared" si="3"/>
        <v>0</v>
      </c>
      <c r="K25" s="69"/>
      <c r="L25" s="62"/>
      <c r="M25" s="59"/>
      <c r="N25" s="59"/>
      <c r="O25" s="66"/>
      <c r="P25" s="69">
        <f t="shared" si="0"/>
        <v>0</v>
      </c>
      <c r="Q25" s="79"/>
      <c r="R25" s="76"/>
      <c r="S25" s="73"/>
      <c r="T25" s="73"/>
      <c r="U25" s="82"/>
      <c r="V25" s="79">
        <f t="shared" si="1"/>
        <v>0</v>
      </c>
      <c r="W25" s="85"/>
      <c r="X25" s="86"/>
      <c r="Y25" s="86"/>
      <c r="Z25" s="86"/>
      <c r="AA25" s="86"/>
      <c r="AB25" s="87">
        <f t="shared" si="2"/>
        <v>0</v>
      </c>
    </row>
    <row r="26" spans="1:28" ht="38.25" x14ac:dyDescent="0.25">
      <c r="A26" s="30" t="s">
        <v>35</v>
      </c>
      <c r="B26" s="25" t="s">
        <v>36</v>
      </c>
      <c r="C26" s="21" t="s">
        <v>6</v>
      </c>
      <c r="D26" s="96" t="s">
        <v>37</v>
      </c>
      <c r="E26" s="53">
        <v>0.25</v>
      </c>
      <c r="F26" s="48"/>
      <c r="G26" s="43">
        <v>0.25</v>
      </c>
      <c r="H26" s="43"/>
      <c r="I26" s="56"/>
      <c r="J26" s="53">
        <f t="shared" si="3"/>
        <v>0.25</v>
      </c>
      <c r="K26" s="69"/>
      <c r="L26" s="62"/>
      <c r="M26" s="59"/>
      <c r="N26" s="59"/>
      <c r="O26" s="66"/>
      <c r="P26" s="69">
        <f t="shared" si="0"/>
        <v>0</v>
      </c>
      <c r="Q26" s="79"/>
      <c r="R26" s="76"/>
      <c r="S26" s="73"/>
      <c r="T26" s="73"/>
      <c r="U26" s="82"/>
      <c r="V26" s="79">
        <f t="shared" si="1"/>
        <v>0</v>
      </c>
      <c r="W26" s="85"/>
      <c r="X26" s="86"/>
      <c r="Y26" s="86"/>
      <c r="Z26" s="86"/>
      <c r="AA26" s="86"/>
      <c r="AB26" s="87">
        <f t="shared" si="2"/>
        <v>0</v>
      </c>
    </row>
    <row r="27" spans="1:28" ht="38.25" x14ac:dyDescent="0.25">
      <c r="A27" s="29" t="s">
        <v>35</v>
      </c>
      <c r="B27" s="26" t="s">
        <v>36</v>
      </c>
      <c r="C27" s="23" t="s">
        <v>6</v>
      </c>
      <c r="D27" s="95" t="s">
        <v>38</v>
      </c>
      <c r="E27" s="53">
        <v>0.25</v>
      </c>
      <c r="F27" s="48"/>
      <c r="G27" s="43">
        <v>0.125</v>
      </c>
      <c r="H27" s="43"/>
      <c r="I27" s="56"/>
      <c r="J27" s="53">
        <f t="shared" si="3"/>
        <v>0.125</v>
      </c>
      <c r="K27" s="69"/>
      <c r="L27" s="62"/>
      <c r="M27" s="59"/>
      <c r="N27" s="59"/>
      <c r="O27" s="66"/>
      <c r="P27" s="69">
        <f t="shared" si="0"/>
        <v>0</v>
      </c>
      <c r="Q27" s="79"/>
      <c r="R27" s="76"/>
      <c r="S27" s="73"/>
      <c r="T27" s="73"/>
      <c r="U27" s="82"/>
      <c r="V27" s="79">
        <f t="shared" si="1"/>
        <v>0</v>
      </c>
      <c r="W27" s="85"/>
      <c r="X27" s="86"/>
      <c r="Y27" s="86"/>
      <c r="Z27" s="86"/>
      <c r="AA27" s="86"/>
      <c r="AB27" s="87">
        <f t="shared" si="2"/>
        <v>0</v>
      </c>
    </row>
    <row r="28" spans="1:28" ht="51" x14ac:dyDescent="0.25">
      <c r="A28" s="36" t="s">
        <v>39</v>
      </c>
      <c r="B28" s="24" t="s">
        <v>40</v>
      </c>
      <c r="C28" s="23" t="s">
        <v>6</v>
      </c>
      <c r="D28" s="98" t="s">
        <v>41</v>
      </c>
      <c r="E28" s="53">
        <v>0.25</v>
      </c>
      <c r="F28" s="48">
        <v>0.05</v>
      </c>
      <c r="G28" s="43">
        <v>0.05</v>
      </c>
      <c r="H28" s="43"/>
      <c r="I28" s="56"/>
      <c r="J28" s="53">
        <f t="shared" si="3"/>
        <v>0.1</v>
      </c>
      <c r="K28" s="69"/>
      <c r="L28" s="62"/>
      <c r="M28" s="59"/>
      <c r="N28" s="59"/>
      <c r="O28" s="66"/>
      <c r="P28" s="69">
        <f t="shared" si="0"/>
        <v>0</v>
      </c>
      <c r="Q28" s="79"/>
      <c r="R28" s="76"/>
      <c r="S28" s="73"/>
      <c r="T28" s="73"/>
      <c r="U28" s="82"/>
      <c r="V28" s="79">
        <f t="shared" si="1"/>
        <v>0</v>
      </c>
      <c r="W28" s="85"/>
      <c r="X28" s="86"/>
      <c r="Y28" s="86"/>
      <c r="Z28" s="86"/>
      <c r="AA28" s="86"/>
      <c r="AB28" s="87">
        <f t="shared" si="2"/>
        <v>0</v>
      </c>
    </row>
    <row r="29" spans="1:28" ht="25.5" x14ac:dyDescent="0.25">
      <c r="A29" s="36" t="s">
        <v>39</v>
      </c>
      <c r="B29" s="24" t="s">
        <v>40</v>
      </c>
      <c r="C29" s="23" t="s">
        <v>6</v>
      </c>
      <c r="D29" s="98" t="s">
        <v>42</v>
      </c>
      <c r="E29" s="53">
        <v>0.25</v>
      </c>
      <c r="F29" s="48">
        <v>0.06</v>
      </c>
      <c r="G29" s="43">
        <v>0.06</v>
      </c>
      <c r="H29" s="43"/>
      <c r="I29" s="56"/>
      <c r="J29" s="53">
        <f t="shared" si="3"/>
        <v>0.12</v>
      </c>
      <c r="K29" s="69"/>
      <c r="L29" s="62"/>
      <c r="M29" s="59"/>
      <c r="N29" s="59"/>
      <c r="O29" s="66"/>
      <c r="P29" s="69">
        <f t="shared" si="0"/>
        <v>0</v>
      </c>
      <c r="Q29" s="79"/>
      <c r="R29" s="76"/>
      <c r="S29" s="73"/>
      <c r="T29" s="73"/>
      <c r="U29" s="82"/>
      <c r="V29" s="79">
        <f t="shared" si="1"/>
        <v>0</v>
      </c>
      <c r="W29" s="85"/>
      <c r="X29" s="86"/>
      <c r="Y29" s="86"/>
      <c r="Z29" s="86"/>
      <c r="AA29" s="86"/>
      <c r="AB29" s="87">
        <f t="shared" si="2"/>
        <v>0</v>
      </c>
    </row>
    <row r="30" spans="1:28" ht="25.5" x14ac:dyDescent="0.25">
      <c r="A30" s="36" t="s">
        <v>39</v>
      </c>
      <c r="B30" s="24" t="s">
        <v>43</v>
      </c>
      <c r="C30" s="23" t="s">
        <v>6</v>
      </c>
      <c r="D30" s="98" t="s">
        <v>44</v>
      </c>
      <c r="E30" s="53">
        <v>0.25</v>
      </c>
      <c r="F30" s="48">
        <v>0.05</v>
      </c>
      <c r="G30" s="43">
        <v>0.08</v>
      </c>
      <c r="H30" s="43"/>
      <c r="I30" s="56"/>
      <c r="J30" s="53">
        <f t="shared" si="3"/>
        <v>0.13</v>
      </c>
      <c r="K30" s="69"/>
      <c r="L30" s="62"/>
      <c r="M30" s="59"/>
      <c r="N30" s="59"/>
      <c r="O30" s="66"/>
      <c r="P30" s="69">
        <f t="shared" si="0"/>
        <v>0</v>
      </c>
      <c r="Q30" s="79"/>
      <c r="R30" s="76"/>
      <c r="S30" s="73"/>
      <c r="T30" s="73"/>
      <c r="U30" s="82"/>
      <c r="V30" s="79">
        <f t="shared" si="1"/>
        <v>0</v>
      </c>
      <c r="W30" s="85"/>
      <c r="X30" s="86"/>
      <c r="Y30" s="86"/>
      <c r="Z30" s="86"/>
      <c r="AA30" s="86"/>
      <c r="AB30" s="87">
        <f t="shared" si="2"/>
        <v>0</v>
      </c>
    </row>
    <row r="31" spans="1:28" ht="38.25" x14ac:dyDescent="0.25">
      <c r="A31" s="36" t="s">
        <v>39</v>
      </c>
      <c r="B31" s="24" t="s">
        <v>43</v>
      </c>
      <c r="C31" s="23" t="s">
        <v>6</v>
      </c>
      <c r="D31" s="98" t="s">
        <v>45</v>
      </c>
      <c r="E31" s="53">
        <v>0.25</v>
      </c>
      <c r="F31" s="48">
        <v>2.3300000000000001E-2</v>
      </c>
      <c r="G31" s="43">
        <v>0.11</v>
      </c>
      <c r="H31" s="43"/>
      <c r="I31" s="56"/>
      <c r="J31" s="53">
        <f t="shared" si="3"/>
        <v>0.1333</v>
      </c>
      <c r="K31" s="69"/>
      <c r="L31" s="62"/>
      <c r="M31" s="59"/>
      <c r="N31" s="59"/>
      <c r="O31" s="66"/>
      <c r="P31" s="69">
        <f t="shared" si="0"/>
        <v>0</v>
      </c>
      <c r="Q31" s="79"/>
      <c r="R31" s="76"/>
      <c r="S31" s="73"/>
      <c r="T31" s="73"/>
      <c r="U31" s="82"/>
      <c r="V31" s="79">
        <f t="shared" si="1"/>
        <v>0</v>
      </c>
      <c r="W31" s="85"/>
      <c r="X31" s="86"/>
      <c r="Y31" s="86"/>
      <c r="Z31" s="86"/>
      <c r="AA31" s="86"/>
      <c r="AB31" s="87">
        <f t="shared" si="2"/>
        <v>0</v>
      </c>
    </row>
    <row r="32" spans="1:28" ht="38.25" x14ac:dyDescent="0.25">
      <c r="A32" s="36" t="s">
        <v>39</v>
      </c>
      <c r="B32" s="24" t="s">
        <v>43</v>
      </c>
      <c r="C32" s="23" t="s">
        <v>6</v>
      </c>
      <c r="D32" s="98" t="s">
        <v>46</v>
      </c>
      <c r="E32" s="53">
        <v>0.25</v>
      </c>
      <c r="F32" s="48">
        <v>0.05</v>
      </c>
      <c r="G32" s="43">
        <v>0.05</v>
      </c>
      <c r="H32" s="43"/>
      <c r="I32" s="56"/>
      <c r="J32" s="53">
        <f t="shared" si="3"/>
        <v>0.1</v>
      </c>
      <c r="K32" s="69"/>
      <c r="L32" s="62"/>
      <c r="M32" s="59"/>
      <c r="N32" s="59"/>
      <c r="O32" s="66"/>
      <c r="P32" s="69">
        <f t="shared" si="0"/>
        <v>0</v>
      </c>
      <c r="Q32" s="79"/>
      <c r="R32" s="76"/>
      <c r="S32" s="73"/>
      <c r="T32" s="73"/>
      <c r="U32" s="82"/>
      <c r="V32" s="79">
        <f t="shared" si="1"/>
        <v>0</v>
      </c>
      <c r="W32" s="85"/>
      <c r="X32" s="86"/>
      <c r="Y32" s="86"/>
      <c r="Z32" s="86"/>
      <c r="AA32" s="86"/>
      <c r="AB32" s="87">
        <f t="shared" si="2"/>
        <v>0</v>
      </c>
    </row>
    <row r="33" spans="1:28" ht="38.25" x14ac:dyDescent="0.25">
      <c r="A33" s="36" t="s">
        <v>39</v>
      </c>
      <c r="B33" s="24" t="s">
        <v>43</v>
      </c>
      <c r="C33" s="23" t="s">
        <v>6</v>
      </c>
      <c r="D33" s="98" t="s">
        <v>47</v>
      </c>
      <c r="E33" s="53">
        <v>0.25</v>
      </c>
      <c r="F33" s="48">
        <v>0.12</v>
      </c>
      <c r="G33" s="43">
        <v>0.1</v>
      </c>
      <c r="H33" s="43"/>
      <c r="I33" s="56"/>
      <c r="J33" s="53">
        <f t="shared" si="3"/>
        <v>0.22</v>
      </c>
      <c r="K33" s="69"/>
      <c r="L33" s="62"/>
      <c r="M33" s="59"/>
      <c r="N33" s="59"/>
      <c r="O33" s="66"/>
      <c r="P33" s="69">
        <f t="shared" si="0"/>
        <v>0</v>
      </c>
      <c r="Q33" s="79"/>
      <c r="R33" s="76"/>
      <c r="S33" s="73"/>
      <c r="T33" s="73"/>
      <c r="U33" s="82"/>
      <c r="V33" s="79">
        <f t="shared" si="1"/>
        <v>0</v>
      </c>
      <c r="W33" s="85"/>
      <c r="X33" s="86"/>
      <c r="Y33" s="86"/>
      <c r="Z33" s="86"/>
      <c r="AA33" s="86"/>
      <c r="AB33" s="87">
        <f t="shared" si="2"/>
        <v>0</v>
      </c>
    </row>
    <row r="34" spans="1:28" ht="38.25" x14ac:dyDescent="0.25">
      <c r="A34" s="36" t="s">
        <v>39</v>
      </c>
      <c r="B34" s="24" t="s">
        <v>43</v>
      </c>
      <c r="C34" s="21" t="s">
        <v>6</v>
      </c>
      <c r="D34" s="96" t="s">
        <v>48</v>
      </c>
      <c r="E34" s="53">
        <v>0.25</v>
      </c>
      <c r="F34" s="48">
        <v>0.04</v>
      </c>
      <c r="G34" s="43">
        <v>7.0000000000000007E-2</v>
      </c>
      <c r="H34" s="43"/>
      <c r="I34" s="56"/>
      <c r="J34" s="53">
        <f t="shared" si="3"/>
        <v>0.11000000000000001</v>
      </c>
      <c r="K34" s="69"/>
      <c r="L34" s="62"/>
      <c r="M34" s="59"/>
      <c r="N34" s="59"/>
      <c r="O34" s="66"/>
      <c r="P34" s="69">
        <f t="shared" si="0"/>
        <v>0</v>
      </c>
      <c r="Q34" s="79"/>
      <c r="R34" s="76"/>
      <c r="S34" s="73"/>
      <c r="T34" s="73"/>
      <c r="U34" s="82"/>
      <c r="V34" s="79">
        <f t="shared" si="1"/>
        <v>0</v>
      </c>
      <c r="W34" s="85"/>
      <c r="X34" s="86"/>
      <c r="Y34" s="86"/>
      <c r="Z34" s="86"/>
      <c r="AA34" s="86"/>
      <c r="AB34" s="87">
        <f t="shared" si="2"/>
        <v>0</v>
      </c>
    </row>
    <row r="35" spans="1:28" ht="76.5" x14ac:dyDescent="0.25">
      <c r="A35" s="37" t="s">
        <v>28</v>
      </c>
      <c r="B35" s="32" t="s">
        <v>49</v>
      </c>
      <c r="C35" s="93" t="s">
        <v>6</v>
      </c>
      <c r="D35" s="99" t="s">
        <v>50</v>
      </c>
      <c r="E35" s="53">
        <v>0.25</v>
      </c>
      <c r="F35" s="48"/>
      <c r="G35" s="43">
        <v>0.01</v>
      </c>
      <c r="H35" s="43"/>
      <c r="I35" s="56"/>
      <c r="J35" s="53">
        <f t="shared" si="3"/>
        <v>0.01</v>
      </c>
      <c r="K35" s="69"/>
      <c r="L35" s="62"/>
      <c r="M35" s="59"/>
      <c r="N35" s="59"/>
      <c r="O35" s="66"/>
      <c r="P35" s="69">
        <f t="shared" si="0"/>
        <v>0</v>
      </c>
      <c r="Q35" s="79"/>
      <c r="R35" s="76"/>
      <c r="S35" s="73"/>
      <c r="T35" s="73"/>
      <c r="U35" s="82"/>
      <c r="V35" s="79">
        <f t="shared" si="1"/>
        <v>0</v>
      </c>
      <c r="W35" s="85"/>
      <c r="X35" s="86"/>
      <c r="Y35" s="86"/>
      <c r="Z35" s="86"/>
      <c r="AA35" s="86"/>
      <c r="AB35" s="87">
        <f t="shared" si="2"/>
        <v>0</v>
      </c>
    </row>
    <row r="36" spans="1:28" ht="25.5" x14ac:dyDescent="0.25">
      <c r="A36" s="37" t="s">
        <v>28</v>
      </c>
      <c r="B36" s="32" t="s">
        <v>49</v>
      </c>
      <c r="C36" s="92" t="s">
        <v>6</v>
      </c>
      <c r="D36" s="99" t="s">
        <v>51</v>
      </c>
      <c r="E36" s="53">
        <v>0.25</v>
      </c>
      <c r="F36" s="48"/>
      <c r="G36" s="43">
        <v>1</v>
      </c>
      <c r="H36" s="43"/>
      <c r="I36" s="56"/>
      <c r="J36" s="53">
        <f t="shared" si="3"/>
        <v>1</v>
      </c>
      <c r="K36" s="69"/>
      <c r="L36" s="62"/>
      <c r="M36" s="59"/>
      <c r="N36" s="59"/>
      <c r="O36" s="66"/>
      <c r="P36" s="69">
        <f t="shared" si="0"/>
        <v>0</v>
      </c>
      <c r="Q36" s="79"/>
      <c r="R36" s="76"/>
      <c r="S36" s="73"/>
      <c r="T36" s="73"/>
      <c r="U36" s="82"/>
      <c r="V36" s="79">
        <f t="shared" si="1"/>
        <v>0</v>
      </c>
      <c r="W36" s="85"/>
      <c r="X36" s="86"/>
      <c r="Y36" s="86"/>
      <c r="Z36" s="86"/>
      <c r="AA36" s="86"/>
      <c r="AB36" s="87">
        <f t="shared" si="2"/>
        <v>0</v>
      </c>
    </row>
    <row r="37" spans="1:28" ht="76.5" x14ac:dyDescent="0.25">
      <c r="A37" s="34" t="s">
        <v>28</v>
      </c>
      <c r="B37" s="32" t="s">
        <v>52</v>
      </c>
      <c r="C37" s="92" t="s">
        <v>6</v>
      </c>
      <c r="D37" s="99" t="s">
        <v>53</v>
      </c>
      <c r="E37" s="53">
        <v>0.25</v>
      </c>
      <c r="F37" s="48"/>
      <c r="G37" s="43">
        <v>0.16600000000000001</v>
      </c>
      <c r="H37" s="43"/>
      <c r="I37" s="56"/>
      <c r="J37" s="53">
        <f t="shared" si="3"/>
        <v>0.16600000000000001</v>
      </c>
      <c r="K37" s="69"/>
      <c r="L37" s="62"/>
      <c r="M37" s="59"/>
      <c r="N37" s="59"/>
      <c r="O37" s="66"/>
      <c r="P37" s="69">
        <f t="shared" si="0"/>
        <v>0</v>
      </c>
      <c r="Q37" s="79"/>
      <c r="R37" s="76"/>
      <c r="S37" s="73"/>
      <c r="T37" s="73"/>
      <c r="U37" s="82"/>
      <c r="V37" s="79">
        <f t="shared" si="1"/>
        <v>0</v>
      </c>
      <c r="W37" s="85"/>
      <c r="X37" s="86"/>
      <c r="Y37" s="86"/>
      <c r="Z37" s="86"/>
      <c r="AA37" s="86"/>
      <c r="AB37" s="87">
        <f t="shared" si="2"/>
        <v>0</v>
      </c>
    </row>
    <row r="38" spans="1:28" ht="89.25" x14ac:dyDescent="0.25">
      <c r="A38" s="34" t="s">
        <v>28</v>
      </c>
      <c r="B38" s="32" t="s">
        <v>52</v>
      </c>
      <c r="C38" s="92" t="s">
        <v>6</v>
      </c>
      <c r="D38" s="99" t="s">
        <v>54</v>
      </c>
      <c r="E38" s="53">
        <v>0.25</v>
      </c>
      <c r="F38" s="48"/>
      <c r="G38" s="43">
        <v>0.16600000000000001</v>
      </c>
      <c r="H38" s="43"/>
      <c r="I38" s="56"/>
      <c r="J38" s="53">
        <f t="shared" si="3"/>
        <v>0.16600000000000001</v>
      </c>
      <c r="K38" s="69"/>
      <c r="L38" s="62"/>
      <c r="M38" s="59"/>
      <c r="N38" s="59"/>
      <c r="O38" s="66"/>
      <c r="P38" s="69">
        <f t="shared" si="0"/>
        <v>0</v>
      </c>
      <c r="Q38" s="79"/>
      <c r="R38" s="76"/>
      <c r="S38" s="73"/>
      <c r="T38" s="73"/>
      <c r="U38" s="82"/>
      <c r="V38" s="79">
        <f t="shared" si="1"/>
        <v>0</v>
      </c>
      <c r="W38" s="85"/>
      <c r="X38" s="86"/>
      <c r="Y38" s="86"/>
      <c r="Z38" s="86"/>
      <c r="AA38" s="86"/>
      <c r="AB38" s="87">
        <f t="shared" si="2"/>
        <v>0</v>
      </c>
    </row>
    <row r="39" spans="1:28" ht="76.5" x14ac:dyDescent="0.25">
      <c r="A39" s="34" t="s">
        <v>28</v>
      </c>
      <c r="B39" s="32" t="s">
        <v>55</v>
      </c>
      <c r="C39" s="92" t="s">
        <v>6</v>
      </c>
      <c r="D39" s="99" t="s">
        <v>56</v>
      </c>
      <c r="E39" s="53">
        <v>0.25</v>
      </c>
      <c r="F39" s="48"/>
      <c r="G39" s="43">
        <v>0.1</v>
      </c>
      <c r="H39" s="43"/>
      <c r="I39" s="56"/>
      <c r="J39" s="53">
        <f t="shared" si="3"/>
        <v>0.1</v>
      </c>
      <c r="K39" s="69"/>
      <c r="L39" s="62"/>
      <c r="M39" s="59"/>
      <c r="N39" s="59"/>
      <c r="O39" s="66"/>
      <c r="P39" s="69">
        <f t="shared" si="0"/>
        <v>0</v>
      </c>
      <c r="Q39" s="79"/>
      <c r="R39" s="76"/>
      <c r="S39" s="73"/>
      <c r="T39" s="73"/>
      <c r="U39" s="82"/>
      <c r="V39" s="79">
        <f t="shared" si="1"/>
        <v>0</v>
      </c>
      <c r="W39" s="85"/>
      <c r="X39" s="86"/>
      <c r="Y39" s="86"/>
      <c r="Z39" s="86"/>
      <c r="AA39" s="86"/>
      <c r="AB39" s="87">
        <f t="shared" si="2"/>
        <v>0</v>
      </c>
    </row>
    <row r="40" spans="1:28" ht="38.25" x14ac:dyDescent="0.25">
      <c r="A40" s="34" t="s">
        <v>28</v>
      </c>
      <c r="B40" s="32" t="s">
        <v>57</v>
      </c>
      <c r="C40" s="92" t="s">
        <v>6</v>
      </c>
      <c r="D40" s="99" t="s">
        <v>58</v>
      </c>
      <c r="E40" s="53">
        <v>0.25</v>
      </c>
      <c r="F40" s="48"/>
      <c r="G40" s="43">
        <v>0</v>
      </c>
      <c r="H40" s="43"/>
      <c r="I40" s="56"/>
      <c r="J40" s="53">
        <f t="shared" si="3"/>
        <v>0</v>
      </c>
      <c r="K40" s="69"/>
      <c r="L40" s="62"/>
      <c r="M40" s="59"/>
      <c r="N40" s="59"/>
      <c r="O40" s="66"/>
      <c r="P40" s="69">
        <f t="shared" si="0"/>
        <v>0</v>
      </c>
      <c r="Q40" s="79"/>
      <c r="R40" s="76"/>
      <c r="S40" s="73"/>
      <c r="T40" s="73"/>
      <c r="U40" s="82"/>
      <c r="V40" s="79">
        <f t="shared" si="1"/>
        <v>0</v>
      </c>
      <c r="W40" s="85"/>
      <c r="X40" s="86"/>
      <c r="Y40" s="86"/>
      <c r="Z40" s="86"/>
      <c r="AA40" s="86"/>
      <c r="AB40" s="87">
        <f t="shared" si="2"/>
        <v>0</v>
      </c>
    </row>
    <row r="41" spans="1:28" ht="25.5" x14ac:dyDescent="0.25">
      <c r="A41" s="34" t="s">
        <v>28</v>
      </c>
      <c r="B41" s="32" t="s">
        <v>52</v>
      </c>
      <c r="C41" s="92" t="s">
        <v>6</v>
      </c>
      <c r="D41" s="99" t="s">
        <v>59</v>
      </c>
      <c r="E41" s="53">
        <v>0.25</v>
      </c>
      <c r="F41" s="48"/>
      <c r="G41" s="43">
        <v>0</v>
      </c>
      <c r="H41" s="43"/>
      <c r="I41" s="56"/>
      <c r="J41" s="53">
        <f t="shared" si="3"/>
        <v>0</v>
      </c>
      <c r="K41" s="69"/>
      <c r="L41" s="62"/>
      <c r="M41" s="59"/>
      <c r="N41" s="59"/>
      <c r="O41" s="66"/>
      <c r="P41" s="69">
        <f t="shared" si="0"/>
        <v>0</v>
      </c>
      <c r="Q41" s="79"/>
      <c r="R41" s="76"/>
      <c r="S41" s="73"/>
      <c r="T41" s="73"/>
      <c r="U41" s="82"/>
      <c r="V41" s="79">
        <f t="shared" si="1"/>
        <v>0</v>
      </c>
      <c r="W41" s="85"/>
      <c r="X41" s="86"/>
      <c r="Y41" s="86"/>
      <c r="Z41" s="86"/>
      <c r="AA41" s="86"/>
      <c r="AB41" s="87">
        <f t="shared" si="2"/>
        <v>0</v>
      </c>
    </row>
    <row r="42" spans="1:28" ht="72.75" customHeight="1" x14ac:dyDescent="0.25">
      <c r="A42" s="34" t="s">
        <v>28</v>
      </c>
      <c r="B42" s="32" t="s">
        <v>60</v>
      </c>
      <c r="C42" s="92" t="s">
        <v>6</v>
      </c>
      <c r="D42" s="100" t="s">
        <v>61</v>
      </c>
      <c r="E42" s="53">
        <v>0.25</v>
      </c>
      <c r="F42" s="48"/>
      <c r="G42" s="43">
        <v>0</v>
      </c>
      <c r="H42" s="43"/>
      <c r="I42" s="56"/>
      <c r="J42" s="53">
        <f t="shared" si="3"/>
        <v>0</v>
      </c>
      <c r="K42" s="69"/>
      <c r="L42" s="62"/>
      <c r="M42" s="59"/>
      <c r="N42" s="59"/>
      <c r="O42" s="66"/>
      <c r="P42" s="69">
        <f t="shared" si="0"/>
        <v>0</v>
      </c>
      <c r="Q42" s="79"/>
      <c r="R42" s="76"/>
      <c r="S42" s="73"/>
      <c r="T42" s="73"/>
      <c r="U42" s="82"/>
      <c r="V42" s="79">
        <f t="shared" si="1"/>
        <v>0</v>
      </c>
      <c r="W42" s="85"/>
      <c r="X42" s="86"/>
      <c r="Y42" s="86"/>
      <c r="Z42" s="86"/>
      <c r="AA42" s="86"/>
      <c r="AB42" s="87">
        <f t="shared" si="2"/>
        <v>0</v>
      </c>
    </row>
    <row r="43" spans="1:28" ht="75.75" customHeight="1" x14ac:dyDescent="0.25">
      <c r="A43" s="34" t="s">
        <v>28</v>
      </c>
      <c r="B43" s="32" t="s">
        <v>60</v>
      </c>
      <c r="C43" s="92" t="s">
        <v>6</v>
      </c>
      <c r="D43" s="100" t="s">
        <v>62</v>
      </c>
      <c r="E43" s="53">
        <v>0.25</v>
      </c>
      <c r="F43" s="48"/>
      <c r="G43" s="43">
        <v>8.3000000000000004E-2</v>
      </c>
      <c r="H43" s="43"/>
      <c r="I43" s="56"/>
      <c r="J43" s="53">
        <f t="shared" si="3"/>
        <v>8.3000000000000004E-2</v>
      </c>
      <c r="K43" s="69"/>
      <c r="L43" s="62"/>
      <c r="M43" s="59"/>
      <c r="N43" s="59"/>
      <c r="O43" s="66"/>
      <c r="P43" s="69">
        <f t="shared" si="0"/>
        <v>0</v>
      </c>
      <c r="Q43" s="79"/>
      <c r="R43" s="76"/>
      <c r="S43" s="73"/>
      <c r="T43" s="73"/>
      <c r="U43" s="82"/>
      <c r="V43" s="79">
        <f t="shared" si="1"/>
        <v>0</v>
      </c>
      <c r="W43" s="85"/>
      <c r="X43" s="86"/>
      <c r="Y43" s="86"/>
      <c r="Z43" s="86"/>
      <c r="AA43" s="86"/>
      <c r="AB43" s="87">
        <f t="shared" si="2"/>
        <v>0</v>
      </c>
    </row>
    <row r="44" spans="1:28" ht="25.5" x14ac:dyDescent="0.25">
      <c r="A44" s="34" t="s">
        <v>28</v>
      </c>
      <c r="B44" s="32" t="s">
        <v>60</v>
      </c>
      <c r="C44" s="92" t="s">
        <v>6</v>
      </c>
      <c r="D44" s="100" t="s">
        <v>63</v>
      </c>
      <c r="E44" s="53">
        <v>0.25</v>
      </c>
      <c r="F44" s="48"/>
      <c r="G44" s="43">
        <v>0</v>
      </c>
      <c r="H44" s="43"/>
      <c r="I44" s="56"/>
      <c r="J44" s="53">
        <f t="shared" si="3"/>
        <v>0</v>
      </c>
      <c r="K44" s="69"/>
      <c r="L44" s="62"/>
      <c r="M44" s="59"/>
      <c r="N44" s="59"/>
      <c r="O44" s="66"/>
      <c r="P44" s="69">
        <f t="shared" si="0"/>
        <v>0</v>
      </c>
      <c r="Q44" s="79"/>
      <c r="R44" s="76"/>
      <c r="S44" s="73"/>
      <c r="T44" s="73"/>
      <c r="U44" s="82"/>
      <c r="V44" s="79">
        <f t="shared" si="1"/>
        <v>0</v>
      </c>
      <c r="W44" s="85"/>
      <c r="X44" s="86"/>
      <c r="Y44" s="86"/>
      <c r="Z44" s="86"/>
      <c r="AA44" s="86"/>
      <c r="AB44" s="87">
        <f t="shared" si="2"/>
        <v>0</v>
      </c>
    </row>
    <row r="45" spans="1:28" ht="51" x14ac:dyDescent="0.25">
      <c r="A45" s="37" t="s">
        <v>64</v>
      </c>
      <c r="B45" s="7" t="s">
        <v>65</v>
      </c>
      <c r="C45" s="6" t="s">
        <v>6</v>
      </c>
      <c r="D45" s="100" t="s">
        <v>66</v>
      </c>
      <c r="E45" s="53">
        <v>1</v>
      </c>
      <c r="F45" s="48"/>
      <c r="G45" s="43">
        <v>0.5</v>
      </c>
      <c r="H45" s="43"/>
      <c r="I45" s="56"/>
      <c r="J45" s="53">
        <f t="shared" si="3"/>
        <v>0.5</v>
      </c>
      <c r="K45" s="69"/>
      <c r="L45" s="62"/>
      <c r="M45" s="59"/>
      <c r="N45" s="59"/>
      <c r="O45" s="66"/>
      <c r="P45" s="69">
        <f t="shared" si="0"/>
        <v>0</v>
      </c>
      <c r="Q45" s="79"/>
      <c r="R45" s="76"/>
      <c r="S45" s="73"/>
      <c r="T45" s="73"/>
      <c r="U45" s="82"/>
      <c r="V45" s="79">
        <f t="shared" si="1"/>
        <v>0</v>
      </c>
      <c r="W45" s="85"/>
      <c r="X45" s="86"/>
      <c r="Y45" s="86"/>
      <c r="Z45" s="86"/>
      <c r="AA45" s="86"/>
      <c r="AB45" s="87">
        <f t="shared" si="2"/>
        <v>0</v>
      </c>
    </row>
    <row r="46" spans="1:28" ht="38.25" x14ac:dyDescent="0.25">
      <c r="A46" s="37" t="s">
        <v>64</v>
      </c>
      <c r="B46" s="7" t="s">
        <v>65</v>
      </c>
      <c r="C46" s="6" t="s">
        <v>6</v>
      </c>
      <c r="D46" s="100" t="s">
        <v>67</v>
      </c>
      <c r="E46" s="53">
        <v>0.33</v>
      </c>
      <c r="F46" s="48"/>
      <c r="G46" s="43">
        <v>0.33</v>
      </c>
      <c r="H46" s="43"/>
      <c r="I46" s="56"/>
      <c r="J46" s="53">
        <f t="shared" si="3"/>
        <v>0.33</v>
      </c>
      <c r="K46" s="69"/>
      <c r="L46" s="62"/>
      <c r="M46" s="59"/>
      <c r="N46" s="59"/>
      <c r="O46" s="66"/>
      <c r="P46" s="69">
        <f t="shared" si="0"/>
        <v>0</v>
      </c>
      <c r="Q46" s="79"/>
      <c r="R46" s="76"/>
      <c r="S46" s="73"/>
      <c r="T46" s="73"/>
      <c r="U46" s="82"/>
      <c r="V46" s="79">
        <f t="shared" si="1"/>
        <v>0</v>
      </c>
      <c r="W46" s="85"/>
      <c r="X46" s="86"/>
      <c r="Y46" s="86"/>
      <c r="Z46" s="86"/>
      <c r="AA46" s="86"/>
      <c r="AB46" s="87">
        <f t="shared" si="2"/>
        <v>0</v>
      </c>
    </row>
    <row r="47" spans="1:28" ht="51" x14ac:dyDescent="0.25">
      <c r="A47" s="38" t="s">
        <v>64</v>
      </c>
      <c r="B47" s="32" t="s">
        <v>65</v>
      </c>
      <c r="C47" s="6" t="s">
        <v>6</v>
      </c>
      <c r="D47" s="100" t="s">
        <v>68</v>
      </c>
      <c r="E47" s="53">
        <v>1</v>
      </c>
      <c r="F47" s="48"/>
      <c r="G47" s="43">
        <v>0</v>
      </c>
      <c r="H47" s="43"/>
      <c r="I47" s="56"/>
      <c r="J47" s="53">
        <f t="shared" si="3"/>
        <v>0</v>
      </c>
      <c r="K47" s="69"/>
      <c r="L47" s="62"/>
      <c r="M47" s="59"/>
      <c r="N47" s="59"/>
      <c r="O47" s="66"/>
      <c r="P47" s="69">
        <f t="shared" si="0"/>
        <v>0</v>
      </c>
      <c r="Q47" s="79"/>
      <c r="R47" s="76"/>
      <c r="S47" s="73"/>
      <c r="T47" s="73"/>
      <c r="U47" s="82"/>
      <c r="V47" s="79">
        <f t="shared" si="1"/>
        <v>0</v>
      </c>
      <c r="W47" s="85"/>
      <c r="X47" s="86"/>
      <c r="Y47" s="86"/>
      <c r="Z47" s="86"/>
      <c r="AA47" s="86"/>
      <c r="AB47" s="87">
        <f t="shared" si="2"/>
        <v>0</v>
      </c>
    </row>
    <row r="48" spans="1:28" ht="51" x14ac:dyDescent="0.25">
      <c r="A48" s="38" t="s">
        <v>64</v>
      </c>
      <c r="B48" s="32" t="s">
        <v>65</v>
      </c>
      <c r="C48" s="6" t="s">
        <v>6</v>
      </c>
      <c r="D48" s="100" t="s">
        <v>69</v>
      </c>
      <c r="E48" s="53">
        <v>1</v>
      </c>
      <c r="F48" s="48"/>
      <c r="G48" s="43">
        <v>1</v>
      </c>
      <c r="H48" s="43"/>
      <c r="I48" s="56"/>
      <c r="J48" s="53">
        <f t="shared" si="3"/>
        <v>1</v>
      </c>
      <c r="K48" s="69"/>
      <c r="L48" s="62"/>
      <c r="M48" s="59"/>
      <c r="N48" s="59"/>
      <c r="O48" s="66"/>
      <c r="P48" s="69">
        <f t="shared" si="0"/>
        <v>0</v>
      </c>
      <c r="Q48" s="79"/>
      <c r="R48" s="76"/>
      <c r="S48" s="73"/>
      <c r="T48" s="73"/>
      <c r="U48" s="82"/>
      <c r="V48" s="79">
        <f t="shared" si="1"/>
        <v>0</v>
      </c>
      <c r="W48" s="85"/>
      <c r="X48" s="86"/>
      <c r="Y48" s="86"/>
      <c r="Z48" s="86"/>
      <c r="AA48" s="86"/>
      <c r="AB48" s="87">
        <f t="shared" si="2"/>
        <v>0</v>
      </c>
    </row>
    <row r="49" spans="1:28" ht="25.5" x14ac:dyDescent="0.25">
      <c r="A49" s="38" t="s">
        <v>64</v>
      </c>
      <c r="B49" s="32" t="s">
        <v>65</v>
      </c>
      <c r="C49" s="6" t="s">
        <v>6</v>
      </c>
      <c r="D49" s="100" t="s">
        <v>70</v>
      </c>
      <c r="E49" s="53">
        <v>0.25</v>
      </c>
      <c r="F49" s="48"/>
      <c r="G49" s="43">
        <v>0</v>
      </c>
      <c r="H49" s="43"/>
      <c r="I49" s="56"/>
      <c r="J49" s="53">
        <f t="shared" si="3"/>
        <v>0</v>
      </c>
      <c r="K49" s="69"/>
      <c r="L49" s="62"/>
      <c r="M49" s="59"/>
      <c r="N49" s="59"/>
      <c r="O49" s="66"/>
      <c r="P49" s="69">
        <f t="shared" si="0"/>
        <v>0</v>
      </c>
      <c r="Q49" s="79"/>
      <c r="R49" s="76"/>
      <c r="S49" s="73"/>
      <c r="T49" s="73"/>
      <c r="U49" s="82"/>
      <c r="V49" s="79">
        <f t="shared" si="1"/>
        <v>0</v>
      </c>
      <c r="W49" s="85"/>
      <c r="X49" s="86"/>
      <c r="Y49" s="86"/>
      <c r="Z49" s="86"/>
      <c r="AA49" s="86"/>
      <c r="AB49" s="87">
        <f t="shared" si="2"/>
        <v>0</v>
      </c>
    </row>
    <row r="50" spans="1:28" ht="38.25" x14ac:dyDescent="0.25">
      <c r="A50" s="38" t="s">
        <v>64</v>
      </c>
      <c r="B50" s="32" t="s">
        <v>65</v>
      </c>
      <c r="C50" s="6" t="s">
        <v>6</v>
      </c>
      <c r="D50" s="100" t="s">
        <v>71</v>
      </c>
      <c r="E50" s="53">
        <v>0.25</v>
      </c>
      <c r="F50" s="48"/>
      <c r="G50" s="43">
        <v>0</v>
      </c>
      <c r="H50" s="43"/>
      <c r="I50" s="56"/>
      <c r="J50" s="53">
        <f t="shared" si="3"/>
        <v>0</v>
      </c>
      <c r="K50" s="69"/>
      <c r="L50" s="62"/>
      <c r="M50" s="59"/>
      <c r="N50" s="59"/>
      <c r="O50" s="66"/>
      <c r="P50" s="69">
        <f t="shared" si="0"/>
        <v>0</v>
      </c>
      <c r="Q50" s="79"/>
      <c r="R50" s="76"/>
      <c r="S50" s="73"/>
      <c r="T50" s="73"/>
      <c r="U50" s="82"/>
      <c r="V50" s="79">
        <f t="shared" si="1"/>
        <v>0</v>
      </c>
      <c r="W50" s="85"/>
      <c r="X50" s="86"/>
      <c r="Y50" s="86"/>
      <c r="Z50" s="86"/>
      <c r="AA50" s="86"/>
      <c r="AB50" s="87">
        <f t="shared" si="2"/>
        <v>0</v>
      </c>
    </row>
    <row r="51" spans="1:28" ht="76.5" x14ac:dyDescent="0.25">
      <c r="A51" s="37" t="s">
        <v>72</v>
      </c>
      <c r="B51" s="32" t="s">
        <v>73</v>
      </c>
      <c r="C51" s="92" t="s">
        <v>6</v>
      </c>
      <c r="D51" s="100" t="s">
        <v>74</v>
      </c>
      <c r="E51" s="53">
        <v>0.25</v>
      </c>
      <c r="F51" s="48">
        <v>0.1</v>
      </c>
      <c r="G51" s="43">
        <v>0.1</v>
      </c>
      <c r="H51" s="43"/>
      <c r="I51" s="56"/>
      <c r="J51" s="53">
        <f t="shared" si="3"/>
        <v>0.2</v>
      </c>
      <c r="K51" s="69"/>
      <c r="L51" s="62"/>
      <c r="M51" s="59"/>
      <c r="N51" s="59"/>
      <c r="O51" s="66"/>
      <c r="P51" s="69">
        <f t="shared" si="0"/>
        <v>0</v>
      </c>
      <c r="Q51" s="79"/>
      <c r="R51" s="76"/>
      <c r="S51" s="73"/>
      <c r="T51" s="73"/>
      <c r="U51" s="82"/>
      <c r="V51" s="79">
        <f t="shared" si="1"/>
        <v>0</v>
      </c>
      <c r="W51" s="85"/>
      <c r="X51" s="86"/>
      <c r="Y51" s="86"/>
      <c r="Z51" s="86"/>
      <c r="AA51" s="86"/>
      <c r="AB51" s="87">
        <f t="shared" si="2"/>
        <v>0</v>
      </c>
    </row>
    <row r="52" spans="1:28" ht="76.5" x14ac:dyDescent="0.25">
      <c r="A52" s="37" t="s">
        <v>72</v>
      </c>
      <c r="B52" s="32" t="s">
        <v>75</v>
      </c>
      <c r="C52" s="92" t="s">
        <v>6</v>
      </c>
      <c r="D52" s="100" t="s">
        <v>76</v>
      </c>
      <c r="E52" s="53">
        <v>0.25</v>
      </c>
      <c r="F52" s="48">
        <v>0</v>
      </c>
      <c r="G52" s="43">
        <v>0.125</v>
      </c>
      <c r="H52" s="43"/>
      <c r="I52" s="56"/>
      <c r="J52" s="53">
        <f t="shared" si="3"/>
        <v>0.125</v>
      </c>
      <c r="K52" s="69"/>
      <c r="L52" s="62"/>
      <c r="M52" s="59"/>
      <c r="N52" s="59"/>
      <c r="O52" s="66"/>
      <c r="P52" s="69">
        <f t="shared" si="0"/>
        <v>0</v>
      </c>
      <c r="Q52" s="79"/>
      <c r="R52" s="76"/>
      <c r="S52" s="73"/>
      <c r="T52" s="73"/>
      <c r="U52" s="82"/>
      <c r="V52" s="79">
        <f t="shared" si="1"/>
        <v>0</v>
      </c>
      <c r="W52" s="85"/>
      <c r="X52" s="86"/>
      <c r="Y52" s="86"/>
      <c r="Z52" s="86"/>
      <c r="AA52" s="86"/>
      <c r="AB52" s="87">
        <f t="shared" si="2"/>
        <v>0</v>
      </c>
    </row>
    <row r="53" spans="1:28" ht="76.5" x14ac:dyDescent="0.25">
      <c r="A53" s="34" t="s">
        <v>72</v>
      </c>
      <c r="B53" s="32" t="s">
        <v>77</v>
      </c>
      <c r="C53" s="92" t="s">
        <v>6</v>
      </c>
      <c r="D53" s="100" t="s">
        <v>78</v>
      </c>
      <c r="E53" s="53">
        <v>0.25</v>
      </c>
      <c r="F53" s="48">
        <v>0</v>
      </c>
      <c r="G53" s="43">
        <v>0</v>
      </c>
      <c r="H53" s="43"/>
      <c r="I53" s="56"/>
      <c r="J53" s="53">
        <f t="shared" si="3"/>
        <v>0</v>
      </c>
      <c r="K53" s="69"/>
      <c r="L53" s="62"/>
      <c r="M53" s="59"/>
      <c r="N53" s="59"/>
      <c r="O53" s="66"/>
      <c r="P53" s="69">
        <f t="shared" si="0"/>
        <v>0</v>
      </c>
      <c r="Q53" s="79"/>
      <c r="R53" s="76"/>
      <c r="S53" s="73"/>
      <c r="T53" s="73"/>
      <c r="U53" s="82"/>
      <c r="V53" s="79">
        <f t="shared" si="1"/>
        <v>0</v>
      </c>
      <c r="W53" s="85"/>
      <c r="X53" s="86"/>
      <c r="Y53" s="86"/>
      <c r="Z53" s="86"/>
      <c r="AA53" s="86"/>
      <c r="AB53" s="87">
        <f t="shared" si="2"/>
        <v>0</v>
      </c>
    </row>
    <row r="54" spans="1:28" ht="102" x14ac:dyDescent="0.25">
      <c r="A54" s="34" t="s">
        <v>72</v>
      </c>
      <c r="B54" s="32" t="s">
        <v>79</v>
      </c>
      <c r="C54" s="92" t="s">
        <v>6</v>
      </c>
      <c r="D54" s="95" t="s">
        <v>80</v>
      </c>
      <c r="E54" s="53">
        <v>0.25</v>
      </c>
      <c r="F54" s="48">
        <v>0</v>
      </c>
      <c r="G54" s="43">
        <v>0.05</v>
      </c>
      <c r="H54" s="43"/>
      <c r="I54" s="56"/>
      <c r="J54" s="53">
        <f t="shared" si="3"/>
        <v>0.05</v>
      </c>
      <c r="K54" s="69"/>
      <c r="L54" s="62"/>
      <c r="M54" s="59"/>
      <c r="N54" s="59"/>
      <c r="O54" s="66"/>
      <c r="P54" s="69">
        <f t="shared" si="0"/>
        <v>0</v>
      </c>
      <c r="Q54" s="79"/>
      <c r="R54" s="76"/>
      <c r="S54" s="73"/>
      <c r="T54" s="73"/>
      <c r="U54" s="82"/>
      <c r="V54" s="79">
        <f t="shared" si="1"/>
        <v>0</v>
      </c>
      <c r="W54" s="85"/>
      <c r="X54" s="86"/>
      <c r="Y54" s="86"/>
      <c r="Z54" s="86"/>
      <c r="AA54" s="86"/>
      <c r="AB54" s="87">
        <f t="shared" si="2"/>
        <v>0</v>
      </c>
    </row>
    <row r="55" spans="1:28" ht="51" x14ac:dyDescent="0.25">
      <c r="A55" s="34" t="s">
        <v>72</v>
      </c>
      <c r="B55" s="32" t="s">
        <v>81</v>
      </c>
      <c r="C55" s="92" t="s">
        <v>6</v>
      </c>
      <c r="D55" s="100" t="s">
        <v>82</v>
      </c>
      <c r="E55" s="53">
        <v>0.25</v>
      </c>
      <c r="F55" s="48">
        <v>0</v>
      </c>
      <c r="G55" s="43">
        <v>0</v>
      </c>
      <c r="H55" s="43"/>
      <c r="I55" s="56"/>
      <c r="J55" s="53">
        <f t="shared" si="3"/>
        <v>0</v>
      </c>
      <c r="K55" s="69"/>
      <c r="L55" s="62"/>
      <c r="M55" s="59"/>
      <c r="N55" s="59"/>
      <c r="O55" s="66"/>
      <c r="P55" s="69">
        <f t="shared" si="0"/>
        <v>0</v>
      </c>
      <c r="Q55" s="79"/>
      <c r="R55" s="76"/>
      <c r="S55" s="73"/>
      <c r="T55" s="73"/>
      <c r="U55" s="82"/>
      <c r="V55" s="79">
        <f t="shared" si="1"/>
        <v>0</v>
      </c>
      <c r="W55" s="85"/>
      <c r="X55" s="86"/>
      <c r="Y55" s="86"/>
      <c r="Z55" s="86"/>
      <c r="AA55" s="86"/>
      <c r="AB55" s="87">
        <f t="shared" si="2"/>
        <v>0</v>
      </c>
    </row>
    <row r="56" spans="1:28" ht="51" x14ac:dyDescent="0.25">
      <c r="A56" s="34" t="s">
        <v>72</v>
      </c>
      <c r="B56" s="32" t="s">
        <v>83</v>
      </c>
      <c r="C56" s="92" t="s">
        <v>6</v>
      </c>
      <c r="D56" s="96" t="s">
        <v>84</v>
      </c>
      <c r="E56" s="53">
        <v>0.25</v>
      </c>
      <c r="F56" s="48">
        <v>0</v>
      </c>
      <c r="G56" s="43">
        <v>0</v>
      </c>
      <c r="H56" s="43"/>
      <c r="I56" s="56"/>
      <c r="J56" s="53">
        <f t="shared" si="3"/>
        <v>0</v>
      </c>
      <c r="K56" s="69"/>
      <c r="L56" s="62"/>
      <c r="M56" s="59"/>
      <c r="N56" s="59"/>
      <c r="O56" s="66"/>
      <c r="P56" s="69">
        <f t="shared" si="0"/>
        <v>0</v>
      </c>
      <c r="Q56" s="79"/>
      <c r="R56" s="76"/>
      <c r="S56" s="73"/>
      <c r="T56" s="73"/>
      <c r="U56" s="82"/>
      <c r="V56" s="79">
        <f t="shared" si="1"/>
        <v>0</v>
      </c>
      <c r="W56" s="85"/>
      <c r="X56" s="86"/>
      <c r="Y56" s="86"/>
      <c r="Z56" s="86"/>
      <c r="AA56" s="86"/>
      <c r="AB56" s="87">
        <f t="shared" si="2"/>
        <v>0</v>
      </c>
    </row>
    <row r="57" spans="1:28" ht="51" x14ac:dyDescent="0.25">
      <c r="A57" s="34" t="s">
        <v>72</v>
      </c>
      <c r="B57" s="32" t="s">
        <v>85</v>
      </c>
      <c r="C57" s="92" t="s">
        <v>6</v>
      </c>
      <c r="D57" s="100" t="s">
        <v>86</v>
      </c>
      <c r="E57" s="53">
        <v>0.25</v>
      </c>
      <c r="F57" s="48">
        <v>0</v>
      </c>
      <c r="G57" s="43">
        <v>0.125</v>
      </c>
      <c r="H57" s="43"/>
      <c r="I57" s="56"/>
      <c r="J57" s="53">
        <f t="shared" si="3"/>
        <v>0.125</v>
      </c>
      <c r="K57" s="69"/>
      <c r="L57" s="62"/>
      <c r="M57" s="59"/>
      <c r="N57" s="59"/>
      <c r="O57" s="66"/>
      <c r="P57" s="69">
        <f t="shared" si="0"/>
        <v>0</v>
      </c>
      <c r="Q57" s="79"/>
      <c r="R57" s="76"/>
      <c r="S57" s="73"/>
      <c r="T57" s="73"/>
      <c r="U57" s="82"/>
      <c r="V57" s="79">
        <f t="shared" si="1"/>
        <v>0</v>
      </c>
      <c r="W57" s="85"/>
      <c r="X57" s="86"/>
      <c r="Y57" s="86"/>
      <c r="Z57" s="86"/>
      <c r="AA57" s="86"/>
      <c r="AB57" s="87">
        <f t="shared" si="2"/>
        <v>0</v>
      </c>
    </row>
    <row r="58" spans="1:28" ht="76.5" x14ac:dyDescent="0.25">
      <c r="A58" s="34" t="s">
        <v>72</v>
      </c>
      <c r="B58" s="32" t="s">
        <v>87</v>
      </c>
      <c r="C58" s="92" t="s">
        <v>6</v>
      </c>
      <c r="D58" s="100" t="s">
        <v>88</v>
      </c>
      <c r="E58" s="53">
        <v>0.4</v>
      </c>
      <c r="F58" s="48">
        <v>0</v>
      </c>
      <c r="G58" s="43">
        <v>0.25</v>
      </c>
      <c r="H58" s="43"/>
      <c r="I58" s="56"/>
      <c r="J58" s="53">
        <f t="shared" si="3"/>
        <v>0.25</v>
      </c>
      <c r="K58" s="69"/>
      <c r="L58" s="62"/>
      <c r="M58" s="59"/>
      <c r="N58" s="59"/>
      <c r="O58" s="66"/>
      <c r="P58" s="69">
        <f t="shared" si="0"/>
        <v>0</v>
      </c>
      <c r="Q58" s="79"/>
      <c r="R58" s="76"/>
      <c r="S58" s="73"/>
      <c r="T58" s="73"/>
      <c r="U58" s="82"/>
      <c r="V58" s="79">
        <f t="shared" si="1"/>
        <v>0</v>
      </c>
      <c r="W58" s="85"/>
      <c r="X58" s="86"/>
      <c r="Y58" s="86"/>
      <c r="Z58" s="86"/>
      <c r="AA58" s="86"/>
      <c r="AB58" s="87">
        <f t="shared" si="2"/>
        <v>0</v>
      </c>
    </row>
    <row r="59" spans="1:28" ht="51" x14ac:dyDescent="0.25">
      <c r="A59" s="34" t="s">
        <v>72</v>
      </c>
      <c r="B59" s="32" t="s">
        <v>89</v>
      </c>
      <c r="C59" s="92" t="s">
        <v>6</v>
      </c>
      <c r="D59" s="100" t="s">
        <v>90</v>
      </c>
      <c r="E59" s="53">
        <v>0.25</v>
      </c>
      <c r="F59" s="48">
        <v>0.1</v>
      </c>
      <c r="G59" s="43">
        <v>0.15</v>
      </c>
      <c r="H59" s="43"/>
      <c r="I59" s="56"/>
      <c r="J59" s="53">
        <f t="shared" si="3"/>
        <v>0.25</v>
      </c>
      <c r="K59" s="69"/>
      <c r="L59" s="62"/>
      <c r="M59" s="59"/>
      <c r="N59" s="59"/>
      <c r="O59" s="66"/>
      <c r="P59" s="69">
        <f t="shared" si="0"/>
        <v>0</v>
      </c>
      <c r="Q59" s="79"/>
      <c r="R59" s="76"/>
      <c r="S59" s="73"/>
      <c r="T59" s="73"/>
      <c r="U59" s="82"/>
      <c r="V59" s="79">
        <f t="shared" si="1"/>
        <v>0</v>
      </c>
      <c r="W59" s="85"/>
      <c r="X59" s="86"/>
      <c r="Y59" s="86"/>
      <c r="Z59" s="86"/>
      <c r="AA59" s="86"/>
      <c r="AB59" s="87">
        <f t="shared" si="2"/>
        <v>0</v>
      </c>
    </row>
    <row r="60" spans="1:28" ht="63.75" x14ac:dyDescent="0.25">
      <c r="A60" s="34" t="s">
        <v>72</v>
      </c>
      <c r="B60" s="32" t="s">
        <v>91</v>
      </c>
      <c r="C60" s="92" t="s">
        <v>6</v>
      </c>
      <c r="D60" s="100" t="s">
        <v>92</v>
      </c>
      <c r="E60" s="53">
        <v>0.25</v>
      </c>
      <c r="F60" s="48">
        <v>0</v>
      </c>
      <c r="G60" s="43">
        <v>0</v>
      </c>
      <c r="H60" s="43"/>
      <c r="I60" s="56"/>
      <c r="J60" s="53">
        <f t="shared" si="3"/>
        <v>0</v>
      </c>
      <c r="K60" s="69"/>
      <c r="L60" s="62"/>
      <c r="M60" s="59"/>
      <c r="N60" s="59"/>
      <c r="O60" s="66"/>
      <c r="P60" s="69">
        <f t="shared" si="0"/>
        <v>0</v>
      </c>
      <c r="Q60" s="79"/>
      <c r="R60" s="76"/>
      <c r="S60" s="73"/>
      <c r="T60" s="73"/>
      <c r="U60" s="82"/>
      <c r="V60" s="79">
        <f t="shared" si="1"/>
        <v>0</v>
      </c>
      <c r="W60" s="85"/>
      <c r="X60" s="86"/>
      <c r="Y60" s="86"/>
      <c r="Z60" s="86"/>
      <c r="AA60" s="86"/>
      <c r="AB60" s="87">
        <f t="shared" si="2"/>
        <v>0</v>
      </c>
    </row>
    <row r="61" spans="1:28" ht="51" x14ac:dyDescent="0.25">
      <c r="A61" s="37" t="s">
        <v>72</v>
      </c>
      <c r="B61" s="32" t="s">
        <v>93</v>
      </c>
      <c r="C61" s="92" t="s">
        <v>6</v>
      </c>
      <c r="D61" s="100" t="s">
        <v>94</v>
      </c>
      <c r="E61" s="53">
        <v>0.25</v>
      </c>
      <c r="F61" s="48">
        <v>0</v>
      </c>
      <c r="G61" s="43">
        <v>0</v>
      </c>
      <c r="H61" s="43"/>
      <c r="I61" s="56"/>
      <c r="J61" s="53">
        <f t="shared" si="3"/>
        <v>0</v>
      </c>
      <c r="K61" s="69"/>
      <c r="L61" s="62"/>
      <c r="M61" s="59"/>
      <c r="N61" s="59"/>
      <c r="O61" s="66"/>
      <c r="P61" s="69">
        <f t="shared" si="0"/>
        <v>0</v>
      </c>
      <c r="Q61" s="79"/>
      <c r="R61" s="76"/>
      <c r="S61" s="73"/>
      <c r="T61" s="73"/>
      <c r="U61" s="82"/>
      <c r="V61" s="79">
        <f t="shared" si="1"/>
        <v>0</v>
      </c>
      <c r="W61" s="85"/>
      <c r="X61" s="86"/>
      <c r="Y61" s="86"/>
      <c r="Z61" s="86"/>
      <c r="AA61" s="86"/>
      <c r="AB61" s="87">
        <f t="shared" si="2"/>
        <v>0</v>
      </c>
    </row>
    <row r="62" spans="1:28" ht="63.75" x14ac:dyDescent="0.25">
      <c r="A62" s="37" t="s">
        <v>95</v>
      </c>
      <c r="B62" s="7" t="s">
        <v>96</v>
      </c>
      <c r="C62" s="23" t="s">
        <v>6</v>
      </c>
      <c r="D62" s="100" t="s">
        <v>97</v>
      </c>
      <c r="E62" s="53">
        <v>0.25</v>
      </c>
      <c r="F62" s="48"/>
      <c r="G62" s="43">
        <v>0.02</v>
      </c>
      <c r="H62" s="43"/>
      <c r="I62" s="56"/>
      <c r="J62" s="53">
        <f t="shared" si="3"/>
        <v>0.02</v>
      </c>
      <c r="K62" s="69"/>
      <c r="L62" s="62"/>
      <c r="M62" s="59"/>
      <c r="N62" s="59"/>
      <c r="O62" s="66"/>
      <c r="P62" s="69">
        <f t="shared" si="0"/>
        <v>0</v>
      </c>
      <c r="Q62" s="79"/>
      <c r="R62" s="76"/>
      <c r="S62" s="73"/>
      <c r="T62" s="73"/>
      <c r="U62" s="82"/>
      <c r="V62" s="79">
        <f t="shared" si="1"/>
        <v>0</v>
      </c>
      <c r="W62" s="85"/>
      <c r="X62" s="86"/>
      <c r="Y62" s="86"/>
      <c r="Z62" s="86"/>
      <c r="AA62" s="86"/>
      <c r="AB62" s="87">
        <f t="shared" si="2"/>
        <v>0</v>
      </c>
    </row>
    <row r="63" spans="1:28" ht="38.25" x14ac:dyDescent="0.25">
      <c r="A63" s="37" t="s">
        <v>95</v>
      </c>
      <c r="B63" s="7" t="s">
        <v>98</v>
      </c>
      <c r="C63" s="23" t="s">
        <v>6</v>
      </c>
      <c r="D63" s="100" t="s">
        <v>99</v>
      </c>
      <c r="E63" s="53">
        <v>1</v>
      </c>
      <c r="F63" s="48"/>
      <c r="G63" s="43">
        <v>0.28999999999999998</v>
      </c>
      <c r="H63" s="43"/>
      <c r="I63" s="56"/>
      <c r="J63" s="53">
        <f t="shared" si="3"/>
        <v>0.28999999999999998</v>
      </c>
      <c r="K63" s="69"/>
      <c r="L63" s="62"/>
      <c r="M63" s="59"/>
      <c r="N63" s="59"/>
      <c r="O63" s="66"/>
      <c r="P63" s="69">
        <f t="shared" si="0"/>
        <v>0</v>
      </c>
      <c r="Q63" s="79"/>
      <c r="R63" s="76"/>
      <c r="S63" s="73"/>
      <c r="T63" s="73"/>
      <c r="U63" s="82"/>
      <c r="V63" s="79">
        <f t="shared" si="1"/>
        <v>0</v>
      </c>
      <c r="W63" s="85"/>
      <c r="X63" s="86"/>
      <c r="Y63" s="86"/>
      <c r="Z63" s="86"/>
      <c r="AA63" s="86"/>
      <c r="AB63" s="87">
        <f t="shared" si="2"/>
        <v>0</v>
      </c>
    </row>
    <row r="64" spans="1:28" ht="51" x14ac:dyDescent="0.25">
      <c r="A64" s="37" t="s">
        <v>95</v>
      </c>
      <c r="B64" s="7" t="s">
        <v>98</v>
      </c>
      <c r="C64" s="23" t="s">
        <v>6</v>
      </c>
      <c r="D64" s="100" t="s">
        <v>100</v>
      </c>
      <c r="E64" s="53">
        <v>0.25</v>
      </c>
      <c r="F64" s="48"/>
      <c r="G64" s="43">
        <v>0.1</v>
      </c>
      <c r="H64" s="43"/>
      <c r="I64" s="56"/>
      <c r="J64" s="53">
        <f t="shared" si="3"/>
        <v>0.1</v>
      </c>
      <c r="K64" s="69"/>
      <c r="L64" s="62"/>
      <c r="M64" s="59"/>
      <c r="N64" s="59"/>
      <c r="O64" s="66"/>
      <c r="P64" s="69">
        <f t="shared" si="0"/>
        <v>0</v>
      </c>
      <c r="Q64" s="79"/>
      <c r="R64" s="76"/>
      <c r="S64" s="73"/>
      <c r="T64" s="73"/>
      <c r="U64" s="82"/>
      <c r="V64" s="79">
        <f t="shared" si="1"/>
        <v>0</v>
      </c>
      <c r="W64" s="85"/>
      <c r="X64" s="86"/>
      <c r="Y64" s="86"/>
      <c r="Z64" s="86"/>
      <c r="AA64" s="86"/>
      <c r="AB64" s="87">
        <f t="shared" si="2"/>
        <v>0</v>
      </c>
    </row>
    <row r="65" spans="1:28" ht="76.5" x14ac:dyDescent="0.25">
      <c r="A65" s="34" t="s">
        <v>95</v>
      </c>
      <c r="B65" s="32" t="s">
        <v>98</v>
      </c>
      <c r="C65" s="23" t="s">
        <v>6</v>
      </c>
      <c r="D65" s="100" t="s">
        <v>101</v>
      </c>
      <c r="E65" s="53">
        <v>0.25</v>
      </c>
      <c r="F65" s="48"/>
      <c r="G65" s="43">
        <v>0.1</v>
      </c>
      <c r="H65" s="43"/>
      <c r="I65" s="56"/>
      <c r="J65" s="53">
        <f t="shared" si="3"/>
        <v>0.1</v>
      </c>
      <c r="K65" s="69"/>
      <c r="L65" s="62"/>
      <c r="M65" s="59"/>
      <c r="N65" s="59"/>
      <c r="O65" s="66"/>
      <c r="P65" s="69">
        <f t="shared" si="0"/>
        <v>0</v>
      </c>
      <c r="Q65" s="79"/>
      <c r="R65" s="76"/>
      <c r="S65" s="73"/>
      <c r="T65" s="73"/>
      <c r="U65" s="82"/>
      <c r="V65" s="79">
        <f t="shared" si="1"/>
        <v>0</v>
      </c>
      <c r="W65" s="85"/>
      <c r="X65" s="86"/>
      <c r="Y65" s="86"/>
      <c r="Z65" s="86"/>
      <c r="AA65" s="86"/>
      <c r="AB65" s="87">
        <f t="shared" si="2"/>
        <v>0</v>
      </c>
    </row>
    <row r="66" spans="1:28" ht="51" x14ac:dyDescent="0.25">
      <c r="A66" s="34" t="s">
        <v>95</v>
      </c>
      <c r="B66" s="32" t="s">
        <v>102</v>
      </c>
      <c r="C66" s="23" t="s">
        <v>6</v>
      </c>
      <c r="D66" s="100" t="s">
        <v>103</v>
      </c>
      <c r="E66" s="53">
        <v>0.25</v>
      </c>
      <c r="F66" s="48"/>
      <c r="G66" s="43">
        <v>0</v>
      </c>
      <c r="H66" s="43"/>
      <c r="I66" s="56"/>
      <c r="J66" s="53">
        <f t="shared" si="3"/>
        <v>0</v>
      </c>
      <c r="K66" s="69"/>
      <c r="L66" s="62"/>
      <c r="M66" s="59"/>
      <c r="N66" s="59"/>
      <c r="O66" s="66"/>
      <c r="P66" s="69">
        <f t="shared" si="0"/>
        <v>0</v>
      </c>
      <c r="Q66" s="79"/>
      <c r="R66" s="76"/>
      <c r="S66" s="73"/>
      <c r="T66" s="73"/>
      <c r="U66" s="82"/>
      <c r="V66" s="79">
        <f t="shared" si="1"/>
        <v>0</v>
      </c>
      <c r="W66" s="85"/>
      <c r="X66" s="86"/>
      <c r="Y66" s="86"/>
      <c r="Z66" s="86"/>
      <c r="AA66" s="86"/>
      <c r="AB66" s="87">
        <f t="shared" si="2"/>
        <v>0</v>
      </c>
    </row>
    <row r="67" spans="1:28" ht="51" x14ac:dyDescent="0.25">
      <c r="A67" s="34" t="s">
        <v>95</v>
      </c>
      <c r="B67" s="32" t="s">
        <v>102</v>
      </c>
      <c r="C67" s="23" t="s">
        <v>6</v>
      </c>
      <c r="D67" s="100" t="s">
        <v>104</v>
      </c>
      <c r="E67" s="53">
        <v>0.25</v>
      </c>
      <c r="F67" s="48"/>
      <c r="G67" s="43">
        <v>7.0000000000000007E-2</v>
      </c>
      <c r="H67" s="43"/>
      <c r="I67" s="56"/>
      <c r="J67" s="53">
        <f t="shared" si="3"/>
        <v>7.0000000000000007E-2</v>
      </c>
      <c r="K67" s="69"/>
      <c r="L67" s="62"/>
      <c r="M67" s="59"/>
      <c r="N67" s="59"/>
      <c r="O67" s="66"/>
      <c r="P67" s="69">
        <f t="shared" si="0"/>
        <v>0</v>
      </c>
      <c r="Q67" s="79"/>
      <c r="R67" s="76"/>
      <c r="S67" s="73"/>
      <c r="T67" s="73"/>
      <c r="U67" s="82"/>
      <c r="V67" s="79">
        <f t="shared" si="1"/>
        <v>0</v>
      </c>
      <c r="W67" s="85"/>
      <c r="X67" s="86"/>
      <c r="Y67" s="86"/>
      <c r="Z67" s="86"/>
      <c r="AA67" s="86"/>
      <c r="AB67" s="87">
        <f t="shared" si="2"/>
        <v>0</v>
      </c>
    </row>
    <row r="68" spans="1:28" ht="51" x14ac:dyDescent="0.25">
      <c r="A68" s="34" t="s">
        <v>95</v>
      </c>
      <c r="B68" s="32" t="s">
        <v>102</v>
      </c>
      <c r="C68" s="23" t="s">
        <v>6</v>
      </c>
      <c r="D68" s="100" t="s">
        <v>105</v>
      </c>
      <c r="E68" s="53">
        <v>0.25</v>
      </c>
      <c r="F68" s="48"/>
      <c r="G68" s="43">
        <v>0</v>
      </c>
      <c r="H68" s="43"/>
      <c r="I68" s="56"/>
      <c r="J68" s="53">
        <f t="shared" si="3"/>
        <v>0</v>
      </c>
      <c r="K68" s="69"/>
      <c r="L68" s="62"/>
      <c r="M68" s="59"/>
      <c r="N68" s="59"/>
      <c r="O68" s="66"/>
      <c r="P68" s="69">
        <f t="shared" si="0"/>
        <v>0</v>
      </c>
      <c r="Q68" s="79"/>
      <c r="R68" s="76"/>
      <c r="S68" s="73"/>
      <c r="T68" s="73"/>
      <c r="U68" s="82"/>
      <c r="V68" s="79">
        <f t="shared" si="1"/>
        <v>0</v>
      </c>
      <c r="W68" s="85"/>
      <c r="X68" s="86"/>
      <c r="Y68" s="86"/>
      <c r="Z68" s="86"/>
      <c r="AA68" s="86"/>
      <c r="AB68" s="87">
        <f t="shared" si="2"/>
        <v>0</v>
      </c>
    </row>
    <row r="69" spans="1:28" ht="76.5" hidden="1" x14ac:dyDescent="0.25">
      <c r="A69" s="34" t="s">
        <v>95</v>
      </c>
      <c r="B69" s="32" t="s">
        <v>102</v>
      </c>
      <c r="C69" s="23" t="s">
        <v>6</v>
      </c>
      <c r="D69" s="100" t="s">
        <v>106</v>
      </c>
      <c r="E69" s="53">
        <v>0</v>
      </c>
      <c r="F69" s="48"/>
      <c r="G69" s="43">
        <v>0</v>
      </c>
      <c r="H69" s="43"/>
      <c r="I69" s="56"/>
      <c r="J69" s="53">
        <f t="shared" si="3"/>
        <v>0</v>
      </c>
      <c r="K69" s="69"/>
      <c r="L69" s="62"/>
      <c r="M69" s="59"/>
      <c r="N69" s="59"/>
      <c r="O69" s="66"/>
      <c r="P69" s="69">
        <f t="shared" si="0"/>
        <v>0</v>
      </c>
      <c r="Q69" s="79"/>
      <c r="R69" s="76"/>
      <c r="S69" s="73"/>
      <c r="T69" s="73"/>
      <c r="U69" s="82"/>
      <c r="V69" s="79">
        <f t="shared" si="1"/>
        <v>0</v>
      </c>
      <c r="W69" s="85"/>
      <c r="X69" s="86"/>
      <c r="Y69" s="86"/>
      <c r="Z69" s="86"/>
      <c r="AA69" s="86"/>
      <c r="AB69" s="87">
        <f t="shared" si="2"/>
        <v>0</v>
      </c>
    </row>
    <row r="70" spans="1:28" ht="51.75" customHeight="1" x14ac:dyDescent="0.25">
      <c r="A70" s="34" t="s">
        <v>95</v>
      </c>
      <c r="B70" s="32" t="s">
        <v>107</v>
      </c>
      <c r="C70" s="23" t="s">
        <v>6</v>
      </c>
      <c r="D70" s="100" t="s">
        <v>108</v>
      </c>
      <c r="E70" s="53">
        <v>0.25</v>
      </c>
      <c r="F70" s="48"/>
      <c r="G70" s="43">
        <v>0.05</v>
      </c>
      <c r="H70" s="43"/>
      <c r="I70" s="56"/>
      <c r="J70" s="53">
        <f t="shared" si="3"/>
        <v>0.05</v>
      </c>
      <c r="K70" s="69"/>
      <c r="L70" s="62"/>
      <c r="M70" s="59"/>
      <c r="N70" s="59"/>
      <c r="O70" s="66"/>
      <c r="P70" s="69">
        <f t="shared" si="0"/>
        <v>0</v>
      </c>
      <c r="Q70" s="79"/>
      <c r="R70" s="76"/>
      <c r="S70" s="73"/>
      <c r="T70" s="73"/>
      <c r="U70" s="82"/>
      <c r="V70" s="79">
        <f t="shared" si="1"/>
        <v>0</v>
      </c>
      <c r="W70" s="85"/>
      <c r="X70" s="86"/>
      <c r="Y70" s="86"/>
      <c r="Z70" s="86"/>
      <c r="AA70" s="86"/>
      <c r="AB70" s="87">
        <f t="shared" si="2"/>
        <v>0</v>
      </c>
    </row>
    <row r="71" spans="1:28" ht="63.75" x14ac:dyDescent="0.25">
      <c r="A71" s="34" t="s">
        <v>72</v>
      </c>
      <c r="B71" s="32" t="s">
        <v>109</v>
      </c>
      <c r="C71" s="92" t="s">
        <v>6</v>
      </c>
      <c r="D71" s="100" t="s">
        <v>110</v>
      </c>
      <c r="E71" s="53">
        <v>0.25</v>
      </c>
      <c r="F71" s="48">
        <v>0</v>
      </c>
      <c r="G71" s="43">
        <v>0.15</v>
      </c>
      <c r="H71" s="43"/>
      <c r="I71" s="56"/>
      <c r="J71" s="53">
        <f t="shared" si="3"/>
        <v>0.15</v>
      </c>
      <c r="K71" s="69"/>
      <c r="L71" s="62"/>
      <c r="M71" s="59"/>
      <c r="N71" s="59"/>
      <c r="O71" s="66"/>
      <c r="P71" s="69">
        <f t="shared" si="0"/>
        <v>0</v>
      </c>
      <c r="Q71" s="79"/>
      <c r="R71" s="76"/>
      <c r="S71" s="73"/>
      <c r="T71" s="73"/>
      <c r="U71" s="82"/>
      <c r="V71" s="79">
        <f t="shared" si="1"/>
        <v>0</v>
      </c>
      <c r="W71" s="85"/>
      <c r="X71" s="86"/>
      <c r="Y71" s="86"/>
      <c r="Z71" s="86"/>
      <c r="AA71" s="86"/>
      <c r="AB71" s="87">
        <f t="shared" si="2"/>
        <v>0</v>
      </c>
    </row>
    <row r="72" spans="1:28" ht="38.25" x14ac:dyDescent="0.25">
      <c r="A72" s="34" t="s">
        <v>72</v>
      </c>
      <c r="B72" s="32" t="s">
        <v>109</v>
      </c>
      <c r="C72" s="92" t="s">
        <v>6</v>
      </c>
      <c r="D72" s="100" t="s">
        <v>111</v>
      </c>
      <c r="E72" s="53">
        <v>0.25</v>
      </c>
      <c r="F72" s="48">
        <v>0</v>
      </c>
      <c r="G72" s="43">
        <v>0.15</v>
      </c>
      <c r="H72" s="43"/>
      <c r="I72" s="56"/>
      <c r="J72" s="53">
        <f t="shared" si="3"/>
        <v>0.15</v>
      </c>
      <c r="K72" s="69"/>
      <c r="L72" s="62"/>
      <c r="M72" s="59"/>
      <c r="N72" s="59"/>
      <c r="O72" s="66"/>
      <c r="P72" s="69">
        <f t="shared" si="0"/>
        <v>0</v>
      </c>
      <c r="Q72" s="79"/>
      <c r="R72" s="76"/>
      <c r="S72" s="73"/>
      <c r="T72" s="73"/>
      <c r="U72" s="82"/>
      <c r="V72" s="79">
        <f t="shared" si="1"/>
        <v>0</v>
      </c>
      <c r="W72" s="85"/>
      <c r="X72" s="86"/>
      <c r="Y72" s="86"/>
      <c r="Z72" s="86"/>
      <c r="AA72" s="86"/>
      <c r="AB72" s="87">
        <f t="shared" si="2"/>
        <v>0</v>
      </c>
    </row>
    <row r="73" spans="1:28" ht="76.5" x14ac:dyDescent="0.25">
      <c r="A73" s="34" t="s">
        <v>72</v>
      </c>
      <c r="B73" s="32" t="s">
        <v>112</v>
      </c>
      <c r="C73" s="92" t="s">
        <v>6</v>
      </c>
      <c r="D73" s="100" t="s">
        <v>113</v>
      </c>
      <c r="E73" s="53">
        <v>0.25</v>
      </c>
      <c r="F73" s="48">
        <v>0</v>
      </c>
      <c r="G73" s="43">
        <v>0</v>
      </c>
      <c r="H73" s="43"/>
      <c r="I73" s="56"/>
      <c r="J73" s="53">
        <f t="shared" si="3"/>
        <v>0</v>
      </c>
      <c r="K73" s="69"/>
      <c r="L73" s="62"/>
      <c r="M73" s="59"/>
      <c r="N73" s="59"/>
      <c r="O73" s="66"/>
      <c r="P73" s="69">
        <f t="shared" si="0"/>
        <v>0</v>
      </c>
      <c r="Q73" s="79"/>
      <c r="R73" s="76"/>
      <c r="S73" s="73"/>
      <c r="T73" s="73"/>
      <c r="U73" s="82"/>
      <c r="V73" s="79">
        <f t="shared" si="1"/>
        <v>0</v>
      </c>
      <c r="W73" s="85"/>
      <c r="X73" s="86"/>
      <c r="Y73" s="86"/>
      <c r="Z73" s="86"/>
      <c r="AA73" s="86"/>
      <c r="AB73" s="87">
        <f t="shared" si="2"/>
        <v>0</v>
      </c>
    </row>
    <row r="74" spans="1:28" ht="51" x14ac:dyDescent="0.25">
      <c r="A74" s="34" t="s">
        <v>72</v>
      </c>
      <c r="B74" s="32" t="s">
        <v>109</v>
      </c>
      <c r="C74" s="92" t="s">
        <v>6</v>
      </c>
      <c r="D74" s="100" t="s">
        <v>114</v>
      </c>
      <c r="E74" s="53">
        <v>0.25</v>
      </c>
      <c r="F74" s="48">
        <v>0</v>
      </c>
      <c r="G74" s="43">
        <v>0.15</v>
      </c>
      <c r="H74" s="43"/>
      <c r="I74" s="56"/>
      <c r="J74" s="53">
        <f t="shared" si="3"/>
        <v>0.15</v>
      </c>
      <c r="K74" s="69"/>
      <c r="L74" s="62"/>
      <c r="M74" s="59"/>
      <c r="N74" s="59"/>
      <c r="O74" s="66"/>
      <c r="P74" s="69">
        <f t="shared" ref="P74:P137" si="4">L74+M74+N74+O74</f>
        <v>0</v>
      </c>
      <c r="Q74" s="79"/>
      <c r="R74" s="76"/>
      <c r="S74" s="73"/>
      <c r="T74" s="73"/>
      <c r="U74" s="82"/>
      <c r="V74" s="79">
        <f t="shared" ref="V74:V137" si="5">R74+S74+T74+U74</f>
        <v>0</v>
      </c>
      <c r="W74" s="85"/>
      <c r="X74" s="86"/>
      <c r="Y74" s="86"/>
      <c r="Z74" s="86"/>
      <c r="AA74" s="86"/>
      <c r="AB74" s="87">
        <f t="shared" ref="AB74:AB137" si="6">X74+Y74+Z74+AA74</f>
        <v>0</v>
      </c>
    </row>
    <row r="75" spans="1:28" ht="38.25" x14ac:dyDescent="0.25">
      <c r="A75" s="34" t="s">
        <v>72</v>
      </c>
      <c r="B75" s="32" t="s">
        <v>109</v>
      </c>
      <c r="C75" s="92" t="s">
        <v>6</v>
      </c>
      <c r="D75" s="100" t="s">
        <v>115</v>
      </c>
      <c r="E75" s="53">
        <v>0.25</v>
      </c>
      <c r="F75" s="48">
        <v>0</v>
      </c>
      <c r="G75" s="43">
        <v>0.25</v>
      </c>
      <c r="H75" s="43"/>
      <c r="I75" s="56"/>
      <c r="J75" s="53">
        <f t="shared" ref="J75:J138" si="7">F75+G75+H75+I75</f>
        <v>0.25</v>
      </c>
      <c r="K75" s="69"/>
      <c r="L75" s="62"/>
      <c r="M75" s="59"/>
      <c r="N75" s="59"/>
      <c r="O75" s="66"/>
      <c r="P75" s="69">
        <f t="shared" si="4"/>
        <v>0</v>
      </c>
      <c r="Q75" s="79"/>
      <c r="R75" s="76"/>
      <c r="S75" s="73"/>
      <c r="T75" s="73"/>
      <c r="U75" s="82"/>
      <c r="V75" s="79">
        <f t="shared" si="5"/>
        <v>0</v>
      </c>
      <c r="W75" s="85"/>
      <c r="X75" s="86"/>
      <c r="Y75" s="86"/>
      <c r="Z75" s="86"/>
      <c r="AA75" s="86"/>
      <c r="AB75" s="87">
        <f t="shared" si="6"/>
        <v>0</v>
      </c>
    </row>
    <row r="76" spans="1:28" ht="38.25" x14ac:dyDescent="0.25">
      <c r="A76" s="34" t="s">
        <v>72</v>
      </c>
      <c r="B76" s="32" t="s">
        <v>109</v>
      </c>
      <c r="C76" s="92" t="s">
        <v>6</v>
      </c>
      <c r="D76" s="100" t="s">
        <v>116</v>
      </c>
      <c r="E76" s="53">
        <v>0.25</v>
      </c>
      <c r="F76" s="48">
        <v>0</v>
      </c>
      <c r="G76" s="43">
        <v>0.25</v>
      </c>
      <c r="H76" s="43"/>
      <c r="I76" s="56"/>
      <c r="J76" s="53">
        <f t="shared" si="7"/>
        <v>0.25</v>
      </c>
      <c r="K76" s="69"/>
      <c r="L76" s="62"/>
      <c r="M76" s="59"/>
      <c r="N76" s="59"/>
      <c r="O76" s="66"/>
      <c r="P76" s="69">
        <f t="shared" si="4"/>
        <v>0</v>
      </c>
      <c r="Q76" s="79"/>
      <c r="R76" s="76"/>
      <c r="S76" s="73"/>
      <c r="T76" s="73"/>
      <c r="U76" s="82"/>
      <c r="V76" s="79">
        <f t="shared" si="5"/>
        <v>0</v>
      </c>
      <c r="W76" s="85"/>
      <c r="X76" s="86"/>
      <c r="Y76" s="86"/>
      <c r="Z76" s="86"/>
      <c r="AA76" s="86"/>
      <c r="AB76" s="87">
        <f t="shared" si="6"/>
        <v>0</v>
      </c>
    </row>
    <row r="77" spans="1:28" ht="76.5" x14ac:dyDescent="0.25">
      <c r="A77" s="34" t="s">
        <v>72</v>
      </c>
      <c r="B77" s="32" t="s">
        <v>117</v>
      </c>
      <c r="C77" s="92" t="s">
        <v>6</v>
      </c>
      <c r="D77" s="100" t="s">
        <v>118</v>
      </c>
      <c r="E77" s="53">
        <v>0.25</v>
      </c>
      <c r="F77" s="48">
        <v>0</v>
      </c>
      <c r="G77" s="43">
        <v>0</v>
      </c>
      <c r="H77" s="43"/>
      <c r="I77" s="56"/>
      <c r="J77" s="53">
        <f t="shared" si="7"/>
        <v>0</v>
      </c>
      <c r="K77" s="69"/>
      <c r="L77" s="62"/>
      <c r="M77" s="59"/>
      <c r="N77" s="59"/>
      <c r="O77" s="66"/>
      <c r="P77" s="69">
        <f t="shared" si="4"/>
        <v>0</v>
      </c>
      <c r="Q77" s="79"/>
      <c r="R77" s="76"/>
      <c r="S77" s="73"/>
      <c r="T77" s="73"/>
      <c r="U77" s="82"/>
      <c r="V77" s="79">
        <f t="shared" si="5"/>
        <v>0</v>
      </c>
      <c r="W77" s="85"/>
      <c r="X77" s="86"/>
      <c r="Y77" s="86"/>
      <c r="Z77" s="86"/>
      <c r="AA77" s="86"/>
      <c r="AB77" s="87">
        <f t="shared" si="6"/>
        <v>0</v>
      </c>
    </row>
    <row r="78" spans="1:28" ht="38.25" x14ac:dyDescent="0.25">
      <c r="A78" s="34" t="s">
        <v>72</v>
      </c>
      <c r="B78" s="32" t="s">
        <v>109</v>
      </c>
      <c r="C78" s="92" t="s">
        <v>6</v>
      </c>
      <c r="D78" s="100" t="s">
        <v>119</v>
      </c>
      <c r="E78" s="53">
        <v>0.25</v>
      </c>
      <c r="F78" s="48">
        <v>0</v>
      </c>
      <c r="G78" s="43">
        <v>0.15</v>
      </c>
      <c r="H78" s="43"/>
      <c r="I78" s="56"/>
      <c r="J78" s="53">
        <f t="shared" si="7"/>
        <v>0.15</v>
      </c>
      <c r="K78" s="69"/>
      <c r="L78" s="62"/>
      <c r="M78" s="59"/>
      <c r="N78" s="59"/>
      <c r="O78" s="66"/>
      <c r="P78" s="69">
        <f t="shared" si="4"/>
        <v>0</v>
      </c>
      <c r="Q78" s="79"/>
      <c r="R78" s="76"/>
      <c r="S78" s="73"/>
      <c r="T78" s="73"/>
      <c r="U78" s="82"/>
      <c r="V78" s="79">
        <f t="shared" si="5"/>
        <v>0</v>
      </c>
      <c r="W78" s="85"/>
      <c r="X78" s="86"/>
      <c r="Y78" s="86"/>
      <c r="Z78" s="86"/>
      <c r="AA78" s="86"/>
      <c r="AB78" s="87">
        <f t="shared" si="6"/>
        <v>0</v>
      </c>
    </row>
    <row r="79" spans="1:28" ht="63.75" x14ac:dyDescent="0.25">
      <c r="A79" s="34" t="s">
        <v>72</v>
      </c>
      <c r="B79" s="32" t="s">
        <v>120</v>
      </c>
      <c r="C79" s="92" t="s">
        <v>6</v>
      </c>
      <c r="D79" s="95" t="s">
        <v>121</v>
      </c>
      <c r="E79" s="53">
        <v>0.25</v>
      </c>
      <c r="F79" s="48">
        <v>0</v>
      </c>
      <c r="G79" s="43">
        <v>0</v>
      </c>
      <c r="H79" s="43"/>
      <c r="I79" s="56"/>
      <c r="J79" s="53">
        <f t="shared" si="7"/>
        <v>0</v>
      </c>
      <c r="K79" s="69"/>
      <c r="L79" s="62"/>
      <c r="M79" s="59"/>
      <c r="N79" s="59"/>
      <c r="O79" s="66"/>
      <c r="P79" s="69">
        <f t="shared" si="4"/>
        <v>0</v>
      </c>
      <c r="Q79" s="79"/>
      <c r="R79" s="76"/>
      <c r="S79" s="73"/>
      <c r="T79" s="73"/>
      <c r="U79" s="82"/>
      <c r="V79" s="79">
        <f t="shared" si="5"/>
        <v>0</v>
      </c>
      <c r="W79" s="85"/>
      <c r="X79" s="86"/>
      <c r="Y79" s="86"/>
      <c r="Z79" s="86"/>
      <c r="AA79" s="86"/>
      <c r="AB79" s="87">
        <f t="shared" si="6"/>
        <v>0</v>
      </c>
    </row>
    <row r="80" spans="1:28" ht="51" x14ac:dyDescent="0.25">
      <c r="A80" s="34" t="s">
        <v>72</v>
      </c>
      <c r="B80" s="32" t="s">
        <v>122</v>
      </c>
      <c r="C80" s="92" t="s">
        <v>6</v>
      </c>
      <c r="D80" s="95" t="s">
        <v>123</v>
      </c>
      <c r="E80" s="53">
        <v>0.25</v>
      </c>
      <c r="F80" s="48">
        <v>0</v>
      </c>
      <c r="G80" s="43">
        <v>0</v>
      </c>
      <c r="H80" s="43"/>
      <c r="I80" s="56"/>
      <c r="J80" s="53">
        <f t="shared" si="7"/>
        <v>0</v>
      </c>
      <c r="K80" s="69"/>
      <c r="L80" s="62"/>
      <c r="M80" s="59"/>
      <c r="N80" s="59"/>
      <c r="O80" s="66"/>
      <c r="P80" s="69">
        <f t="shared" si="4"/>
        <v>0</v>
      </c>
      <c r="Q80" s="79"/>
      <c r="R80" s="76"/>
      <c r="S80" s="73"/>
      <c r="T80" s="73"/>
      <c r="U80" s="82"/>
      <c r="V80" s="79">
        <f t="shared" si="5"/>
        <v>0</v>
      </c>
      <c r="W80" s="85"/>
      <c r="X80" s="86"/>
      <c r="Y80" s="86"/>
      <c r="Z80" s="86"/>
      <c r="AA80" s="86"/>
      <c r="AB80" s="87">
        <f t="shared" si="6"/>
        <v>0</v>
      </c>
    </row>
    <row r="81" spans="1:28" ht="76.5" x14ac:dyDescent="0.25">
      <c r="A81" s="34" t="s">
        <v>72</v>
      </c>
      <c r="B81" s="32" t="s">
        <v>124</v>
      </c>
      <c r="C81" s="92" t="s">
        <v>6</v>
      </c>
      <c r="D81" s="95" t="s">
        <v>125</v>
      </c>
      <c r="E81" s="53">
        <v>0.25</v>
      </c>
      <c r="F81" s="48">
        <v>0</v>
      </c>
      <c r="G81" s="43">
        <v>0.25</v>
      </c>
      <c r="H81" s="43"/>
      <c r="I81" s="56"/>
      <c r="J81" s="53">
        <f t="shared" si="7"/>
        <v>0.25</v>
      </c>
      <c r="K81" s="69"/>
      <c r="L81" s="62"/>
      <c r="M81" s="59"/>
      <c r="N81" s="59"/>
      <c r="O81" s="66"/>
      <c r="P81" s="69">
        <f t="shared" si="4"/>
        <v>0</v>
      </c>
      <c r="Q81" s="79"/>
      <c r="R81" s="76"/>
      <c r="S81" s="73"/>
      <c r="T81" s="73"/>
      <c r="U81" s="82"/>
      <c r="V81" s="79">
        <f t="shared" si="5"/>
        <v>0</v>
      </c>
      <c r="W81" s="85"/>
      <c r="X81" s="86"/>
      <c r="Y81" s="86"/>
      <c r="Z81" s="86"/>
      <c r="AA81" s="86"/>
      <c r="AB81" s="87">
        <f t="shared" si="6"/>
        <v>0</v>
      </c>
    </row>
    <row r="82" spans="1:28" ht="89.25" x14ac:dyDescent="0.25">
      <c r="A82" s="37" t="s">
        <v>4</v>
      </c>
      <c r="B82" s="32" t="s">
        <v>126</v>
      </c>
      <c r="C82" s="6" t="s">
        <v>6</v>
      </c>
      <c r="D82" s="100" t="s">
        <v>127</v>
      </c>
      <c r="E82" s="53">
        <v>0.25</v>
      </c>
      <c r="F82" s="48"/>
      <c r="G82" s="43">
        <v>0</v>
      </c>
      <c r="H82" s="43"/>
      <c r="I82" s="56"/>
      <c r="J82" s="53">
        <f t="shared" si="7"/>
        <v>0</v>
      </c>
      <c r="K82" s="69"/>
      <c r="L82" s="62"/>
      <c r="M82" s="59"/>
      <c r="N82" s="59"/>
      <c r="O82" s="66"/>
      <c r="P82" s="69">
        <f t="shared" si="4"/>
        <v>0</v>
      </c>
      <c r="Q82" s="79"/>
      <c r="R82" s="76"/>
      <c r="S82" s="73"/>
      <c r="T82" s="73"/>
      <c r="U82" s="82"/>
      <c r="V82" s="79">
        <f t="shared" si="5"/>
        <v>0</v>
      </c>
      <c r="W82" s="85"/>
      <c r="X82" s="86"/>
      <c r="Y82" s="86"/>
      <c r="Z82" s="86"/>
      <c r="AA82" s="86"/>
      <c r="AB82" s="87">
        <f t="shared" si="6"/>
        <v>0</v>
      </c>
    </row>
    <row r="83" spans="1:28" ht="140.25" x14ac:dyDescent="0.25">
      <c r="A83" s="37" t="s">
        <v>4</v>
      </c>
      <c r="B83" s="7" t="s">
        <v>128</v>
      </c>
      <c r="C83" s="6" t="s">
        <v>6</v>
      </c>
      <c r="D83" s="100" t="s">
        <v>129</v>
      </c>
      <c r="E83" s="53">
        <v>0.25</v>
      </c>
      <c r="F83" s="48"/>
      <c r="G83" s="43">
        <v>0</v>
      </c>
      <c r="H83" s="43"/>
      <c r="I83" s="56"/>
      <c r="J83" s="53">
        <f t="shared" si="7"/>
        <v>0</v>
      </c>
      <c r="K83" s="69"/>
      <c r="L83" s="62"/>
      <c r="M83" s="59"/>
      <c r="N83" s="59"/>
      <c r="O83" s="66"/>
      <c r="P83" s="69">
        <f t="shared" si="4"/>
        <v>0</v>
      </c>
      <c r="Q83" s="79"/>
      <c r="R83" s="76"/>
      <c r="S83" s="73"/>
      <c r="T83" s="73"/>
      <c r="U83" s="82"/>
      <c r="V83" s="79">
        <f t="shared" si="5"/>
        <v>0</v>
      </c>
      <c r="W83" s="85"/>
      <c r="X83" s="86"/>
      <c r="Y83" s="86"/>
      <c r="Z83" s="86"/>
      <c r="AA83" s="86"/>
      <c r="AB83" s="87">
        <f t="shared" si="6"/>
        <v>0</v>
      </c>
    </row>
    <row r="84" spans="1:28" ht="51" x14ac:dyDescent="0.25">
      <c r="A84" s="37" t="s">
        <v>4</v>
      </c>
      <c r="B84" s="7" t="s">
        <v>128</v>
      </c>
      <c r="C84" s="6" t="s">
        <v>6</v>
      </c>
      <c r="D84" s="100" t="s">
        <v>130</v>
      </c>
      <c r="E84" s="53">
        <v>0.25</v>
      </c>
      <c r="F84" s="48"/>
      <c r="G84" s="43">
        <v>0</v>
      </c>
      <c r="H84" s="43"/>
      <c r="I84" s="56"/>
      <c r="J84" s="53">
        <f t="shared" si="7"/>
        <v>0</v>
      </c>
      <c r="K84" s="69"/>
      <c r="L84" s="62"/>
      <c r="M84" s="59"/>
      <c r="N84" s="59"/>
      <c r="O84" s="66"/>
      <c r="P84" s="69">
        <f t="shared" si="4"/>
        <v>0</v>
      </c>
      <c r="Q84" s="79"/>
      <c r="R84" s="76"/>
      <c r="S84" s="73"/>
      <c r="T84" s="73"/>
      <c r="U84" s="82"/>
      <c r="V84" s="79">
        <f t="shared" si="5"/>
        <v>0</v>
      </c>
      <c r="W84" s="85"/>
      <c r="X84" s="86"/>
      <c r="Y84" s="86"/>
      <c r="Z84" s="86"/>
      <c r="AA84" s="86"/>
      <c r="AB84" s="87">
        <f t="shared" si="6"/>
        <v>0</v>
      </c>
    </row>
    <row r="85" spans="1:28" ht="76.5" x14ac:dyDescent="0.25">
      <c r="A85" s="37" t="s">
        <v>4</v>
      </c>
      <c r="B85" s="7" t="s">
        <v>128</v>
      </c>
      <c r="C85" s="20" t="s">
        <v>6</v>
      </c>
      <c r="D85" s="100" t="s">
        <v>131</v>
      </c>
      <c r="E85" s="53">
        <v>0.25</v>
      </c>
      <c r="F85" s="48"/>
      <c r="G85" s="43">
        <v>8.5000000000000006E-2</v>
      </c>
      <c r="H85" s="43"/>
      <c r="I85" s="56"/>
      <c r="J85" s="53">
        <f t="shared" si="7"/>
        <v>8.5000000000000006E-2</v>
      </c>
      <c r="K85" s="69"/>
      <c r="L85" s="62"/>
      <c r="M85" s="59"/>
      <c r="N85" s="59"/>
      <c r="O85" s="66"/>
      <c r="P85" s="69">
        <f t="shared" si="4"/>
        <v>0</v>
      </c>
      <c r="Q85" s="79"/>
      <c r="R85" s="76"/>
      <c r="S85" s="73"/>
      <c r="T85" s="73"/>
      <c r="U85" s="82"/>
      <c r="V85" s="79">
        <f t="shared" si="5"/>
        <v>0</v>
      </c>
      <c r="W85" s="85"/>
      <c r="X85" s="86"/>
      <c r="Y85" s="86"/>
      <c r="Z85" s="86"/>
      <c r="AA85" s="86"/>
      <c r="AB85" s="87">
        <f t="shared" si="6"/>
        <v>0</v>
      </c>
    </row>
    <row r="86" spans="1:28" ht="51" x14ac:dyDescent="0.25">
      <c r="A86" s="37" t="s">
        <v>4</v>
      </c>
      <c r="B86" s="7" t="s">
        <v>128</v>
      </c>
      <c r="C86" s="20" t="s">
        <v>6</v>
      </c>
      <c r="D86" s="100" t="s">
        <v>132</v>
      </c>
      <c r="E86" s="53">
        <v>0.25</v>
      </c>
      <c r="F86" s="48"/>
      <c r="G86" s="43">
        <v>0.05</v>
      </c>
      <c r="H86" s="43"/>
      <c r="I86" s="56"/>
      <c r="J86" s="53">
        <f t="shared" si="7"/>
        <v>0.05</v>
      </c>
      <c r="K86" s="69"/>
      <c r="L86" s="62"/>
      <c r="M86" s="59"/>
      <c r="N86" s="59"/>
      <c r="O86" s="66"/>
      <c r="P86" s="69">
        <f t="shared" si="4"/>
        <v>0</v>
      </c>
      <c r="Q86" s="79"/>
      <c r="R86" s="76"/>
      <c r="S86" s="73"/>
      <c r="T86" s="73"/>
      <c r="U86" s="82"/>
      <c r="V86" s="79">
        <f t="shared" si="5"/>
        <v>0</v>
      </c>
      <c r="W86" s="85"/>
      <c r="X86" s="86"/>
      <c r="Y86" s="86"/>
      <c r="Z86" s="86"/>
      <c r="AA86" s="86"/>
      <c r="AB86" s="87">
        <f t="shared" si="6"/>
        <v>0</v>
      </c>
    </row>
    <row r="87" spans="1:28" ht="89.25" x14ac:dyDescent="0.25">
      <c r="A87" s="36" t="s">
        <v>133</v>
      </c>
      <c r="B87" s="24" t="s">
        <v>134</v>
      </c>
      <c r="C87" s="23" t="s">
        <v>6</v>
      </c>
      <c r="D87" s="98" t="s">
        <v>135</v>
      </c>
      <c r="E87" s="53">
        <v>0.25</v>
      </c>
      <c r="F87" s="48"/>
      <c r="G87" s="43"/>
      <c r="H87" s="43"/>
      <c r="I87" s="56"/>
      <c r="J87" s="53">
        <f>F87+G87+H87+I87</f>
        <v>0</v>
      </c>
      <c r="K87" s="69"/>
      <c r="L87" s="62"/>
      <c r="M87" s="59"/>
      <c r="N87" s="59"/>
      <c r="O87" s="66"/>
      <c r="P87" s="69">
        <f t="shared" si="4"/>
        <v>0</v>
      </c>
      <c r="Q87" s="79"/>
      <c r="R87" s="76"/>
      <c r="S87" s="73"/>
      <c r="T87" s="73"/>
      <c r="U87" s="82"/>
      <c r="V87" s="79">
        <f t="shared" si="5"/>
        <v>0</v>
      </c>
      <c r="W87" s="85"/>
      <c r="X87" s="86"/>
      <c r="Y87" s="86"/>
      <c r="Z87" s="86"/>
      <c r="AA87" s="86"/>
      <c r="AB87" s="87">
        <f t="shared" si="6"/>
        <v>0</v>
      </c>
    </row>
    <row r="88" spans="1:28" ht="38.25" x14ac:dyDescent="0.25">
      <c r="A88" s="36" t="s">
        <v>133</v>
      </c>
      <c r="B88" s="24" t="s">
        <v>134</v>
      </c>
      <c r="C88" s="23" t="s">
        <v>6</v>
      </c>
      <c r="D88" s="98" t="s">
        <v>136</v>
      </c>
      <c r="E88" s="53">
        <v>0.25</v>
      </c>
      <c r="F88" s="48"/>
      <c r="G88" s="43"/>
      <c r="H88" s="43"/>
      <c r="I88" s="56"/>
      <c r="J88" s="53">
        <f t="shared" si="7"/>
        <v>0</v>
      </c>
      <c r="K88" s="69"/>
      <c r="L88" s="62"/>
      <c r="M88" s="59"/>
      <c r="N88" s="59"/>
      <c r="O88" s="66"/>
      <c r="P88" s="69">
        <f t="shared" si="4"/>
        <v>0</v>
      </c>
      <c r="Q88" s="79"/>
      <c r="R88" s="76"/>
      <c r="S88" s="73"/>
      <c r="T88" s="73"/>
      <c r="U88" s="82"/>
      <c r="V88" s="79">
        <f t="shared" si="5"/>
        <v>0</v>
      </c>
      <c r="W88" s="85"/>
      <c r="X88" s="86"/>
      <c r="Y88" s="86"/>
      <c r="Z88" s="86"/>
      <c r="AA88" s="86"/>
      <c r="AB88" s="87">
        <f t="shared" si="6"/>
        <v>0</v>
      </c>
    </row>
    <row r="89" spans="1:28" ht="38.25" x14ac:dyDescent="0.25">
      <c r="A89" s="36" t="s">
        <v>133</v>
      </c>
      <c r="B89" s="24" t="s">
        <v>134</v>
      </c>
      <c r="C89" s="23" t="s">
        <v>6</v>
      </c>
      <c r="D89" s="98" t="s">
        <v>137</v>
      </c>
      <c r="E89" s="53">
        <v>0.25</v>
      </c>
      <c r="F89" s="48"/>
      <c r="G89" s="43"/>
      <c r="H89" s="43"/>
      <c r="I89" s="56"/>
      <c r="J89" s="53">
        <f t="shared" si="7"/>
        <v>0</v>
      </c>
      <c r="K89" s="69"/>
      <c r="L89" s="62"/>
      <c r="M89" s="59"/>
      <c r="N89" s="59"/>
      <c r="O89" s="66"/>
      <c r="P89" s="69">
        <f t="shared" si="4"/>
        <v>0</v>
      </c>
      <c r="Q89" s="79"/>
      <c r="R89" s="76"/>
      <c r="S89" s="73"/>
      <c r="T89" s="73"/>
      <c r="U89" s="82"/>
      <c r="V89" s="79">
        <f t="shared" si="5"/>
        <v>0</v>
      </c>
      <c r="W89" s="85"/>
      <c r="X89" s="86"/>
      <c r="Y89" s="86"/>
      <c r="Z89" s="86"/>
      <c r="AA89" s="86"/>
      <c r="AB89" s="87">
        <f t="shared" si="6"/>
        <v>0</v>
      </c>
    </row>
    <row r="90" spans="1:28" ht="51" x14ac:dyDescent="0.25">
      <c r="A90" s="36" t="s">
        <v>133</v>
      </c>
      <c r="B90" s="24" t="s">
        <v>134</v>
      </c>
      <c r="C90" s="23" t="s">
        <v>6</v>
      </c>
      <c r="D90" s="98" t="s">
        <v>138</v>
      </c>
      <c r="E90" s="53">
        <v>0.25</v>
      </c>
      <c r="F90" s="48"/>
      <c r="G90" s="43"/>
      <c r="H90" s="43"/>
      <c r="I90" s="56"/>
      <c r="J90" s="53">
        <f t="shared" si="7"/>
        <v>0</v>
      </c>
      <c r="K90" s="69"/>
      <c r="L90" s="62"/>
      <c r="M90" s="59"/>
      <c r="N90" s="59"/>
      <c r="O90" s="66"/>
      <c r="P90" s="69">
        <f t="shared" si="4"/>
        <v>0</v>
      </c>
      <c r="Q90" s="79"/>
      <c r="R90" s="76"/>
      <c r="S90" s="73"/>
      <c r="T90" s="73"/>
      <c r="U90" s="82"/>
      <c r="V90" s="79">
        <f t="shared" si="5"/>
        <v>0</v>
      </c>
      <c r="W90" s="85"/>
      <c r="X90" s="86"/>
      <c r="Y90" s="86"/>
      <c r="Z90" s="86"/>
      <c r="AA90" s="86"/>
      <c r="AB90" s="87">
        <f t="shared" si="6"/>
        <v>0</v>
      </c>
    </row>
    <row r="91" spans="1:28" ht="38.25" x14ac:dyDescent="0.25">
      <c r="A91" s="36" t="s">
        <v>133</v>
      </c>
      <c r="B91" s="24" t="s">
        <v>139</v>
      </c>
      <c r="C91" s="23" t="s">
        <v>6</v>
      </c>
      <c r="D91" s="98" t="s">
        <v>140</v>
      </c>
      <c r="E91" s="53">
        <v>0.25</v>
      </c>
      <c r="F91" s="48"/>
      <c r="G91" s="43"/>
      <c r="H91" s="43"/>
      <c r="I91" s="56"/>
      <c r="J91" s="53">
        <f t="shared" si="7"/>
        <v>0</v>
      </c>
      <c r="K91" s="69"/>
      <c r="L91" s="62"/>
      <c r="M91" s="59"/>
      <c r="N91" s="59"/>
      <c r="O91" s="66"/>
      <c r="P91" s="69">
        <f t="shared" si="4"/>
        <v>0</v>
      </c>
      <c r="Q91" s="79"/>
      <c r="R91" s="76"/>
      <c r="S91" s="73"/>
      <c r="T91" s="73"/>
      <c r="U91" s="82"/>
      <c r="V91" s="79">
        <f t="shared" si="5"/>
        <v>0</v>
      </c>
      <c r="W91" s="85"/>
      <c r="X91" s="86"/>
      <c r="Y91" s="86"/>
      <c r="Z91" s="86"/>
      <c r="AA91" s="86"/>
      <c r="AB91" s="87">
        <f t="shared" si="6"/>
        <v>0</v>
      </c>
    </row>
    <row r="92" spans="1:28" ht="51" x14ac:dyDescent="0.25">
      <c r="A92" s="36" t="s">
        <v>133</v>
      </c>
      <c r="B92" s="24" t="s">
        <v>134</v>
      </c>
      <c r="C92" s="23" t="s">
        <v>6</v>
      </c>
      <c r="D92" s="101" t="s">
        <v>141</v>
      </c>
      <c r="E92" s="53">
        <v>0.25</v>
      </c>
      <c r="F92" s="48"/>
      <c r="G92" s="43"/>
      <c r="H92" s="43"/>
      <c r="I92" s="56"/>
      <c r="J92" s="53">
        <f t="shared" si="7"/>
        <v>0</v>
      </c>
      <c r="K92" s="69"/>
      <c r="L92" s="62"/>
      <c r="M92" s="59"/>
      <c r="N92" s="59"/>
      <c r="O92" s="66"/>
      <c r="P92" s="69">
        <f t="shared" si="4"/>
        <v>0</v>
      </c>
      <c r="Q92" s="79"/>
      <c r="R92" s="76"/>
      <c r="S92" s="73"/>
      <c r="T92" s="73"/>
      <c r="U92" s="82"/>
      <c r="V92" s="79">
        <f t="shared" si="5"/>
        <v>0</v>
      </c>
      <c r="W92" s="85"/>
      <c r="X92" s="86"/>
      <c r="Y92" s="86"/>
      <c r="Z92" s="86"/>
      <c r="AA92" s="86"/>
      <c r="AB92" s="87">
        <f t="shared" si="6"/>
        <v>0</v>
      </c>
    </row>
    <row r="93" spans="1:28" ht="38.25" x14ac:dyDescent="0.25">
      <c r="A93" s="36" t="s">
        <v>133</v>
      </c>
      <c r="B93" s="24" t="s">
        <v>134</v>
      </c>
      <c r="C93" s="23" t="s">
        <v>6</v>
      </c>
      <c r="D93" s="101" t="s">
        <v>142</v>
      </c>
      <c r="E93" s="53">
        <v>0.25</v>
      </c>
      <c r="F93" s="48"/>
      <c r="G93" s="43"/>
      <c r="H93" s="43"/>
      <c r="I93" s="56"/>
      <c r="J93" s="53">
        <f t="shared" si="7"/>
        <v>0</v>
      </c>
      <c r="K93" s="69"/>
      <c r="L93" s="62"/>
      <c r="M93" s="59"/>
      <c r="N93" s="59"/>
      <c r="O93" s="66"/>
      <c r="P93" s="69">
        <f t="shared" si="4"/>
        <v>0</v>
      </c>
      <c r="Q93" s="79"/>
      <c r="R93" s="76"/>
      <c r="S93" s="73"/>
      <c r="T93" s="73"/>
      <c r="U93" s="82"/>
      <c r="V93" s="79">
        <f t="shared" si="5"/>
        <v>0</v>
      </c>
      <c r="W93" s="85"/>
      <c r="X93" s="86"/>
      <c r="Y93" s="86"/>
      <c r="Z93" s="86"/>
      <c r="AA93" s="86"/>
      <c r="AB93" s="87">
        <f t="shared" si="6"/>
        <v>0</v>
      </c>
    </row>
    <row r="94" spans="1:28" ht="25.5" x14ac:dyDescent="0.25">
      <c r="A94" s="36" t="s">
        <v>143</v>
      </c>
      <c r="B94" s="24" t="s">
        <v>134</v>
      </c>
      <c r="C94" s="23" t="s">
        <v>6</v>
      </c>
      <c r="D94" s="100" t="s">
        <v>144</v>
      </c>
      <c r="E94" s="53">
        <v>0.25</v>
      </c>
      <c r="F94" s="48"/>
      <c r="G94" s="43"/>
      <c r="H94" s="43"/>
      <c r="I94" s="56"/>
      <c r="J94" s="53">
        <f t="shared" si="7"/>
        <v>0</v>
      </c>
      <c r="K94" s="69"/>
      <c r="L94" s="62"/>
      <c r="M94" s="59"/>
      <c r="N94" s="59"/>
      <c r="O94" s="66"/>
      <c r="P94" s="69">
        <f t="shared" si="4"/>
        <v>0</v>
      </c>
      <c r="Q94" s="79"/>
      <c r="R94" s="76"/>
      <c r="S94" s="73"/>
      <c r="T94" s="73"/>
      <c r="U94" s="82"/>
      <c r="V94" s="79">
        <f t="shared" si="5"/>
        <v>0</v>
      </c>
      <c r="W94" s="85"/>
      <c r="X94" s="86"/>
      <c r="Y94" s="86"/>
      <c r="Z94" s="86"/>
      <c r="AA94" s="86"/>
      <c r="AB94" s="87">
        <f t="shared" si="6"/>
        <v>0</v>
      </c>
    </row>
    <row r="95" spans="1:28" ht="38.25" x14ac:dyDescent="0.25">
      <c r="A95" s="36" t="s">
        <v>143</v>
      </c>
      <c r="B95" s="24" t="s">
        <v>134</v>
      </c>
      <c r="C95" s="23" t="s">
        <v>6</v>
      </c>
      <c r="D95" s="100" t="s">
        <v>145</v>
      </c>
      <c r="E95" s="53">
        <v>0.25</v>
      </c>
      <c r="F95" s="48"/>
      <c r="G95" s="43"/>
      <c r="H95" s="43"/>
      <c r="I95" s="56"/>
      <c r="J95" s="53">
        <f t="shared" si="7"/>
        <v>0</v>
      </c>
      <c r="K95" s="69"/>
      <c r="L95" s="62"/>
      <c r="M95" s="59"/>
      <c r="N95" s="59"/>
      <c r="O95" s="66"/>
      <c r="P95" s="69">
        <f t="shared" si="4"/>
        <v>0</v>
      </c>
      <c r="Q95" s="79"/>
      <c r="R95" s="76"/>
      <c r="S95" s="73"/>
      <c r="T95" s="73"/>
      <c r="U95" s="82"/>
      <c r="V95" s="79">
        <f t="shared" si="5"/>
        <v>0</v>
      </c>
      <c r="W95" s="85"/>
      <c r="X95" s="86"/>
      <c r="Y95" s="86"/>
      <c r="Z95" s="86"/>
      <c r="AA95" s="86"/>
      <c r="AB95" s="87">
        <f t="shared" si="6"/>
        <v>0</v>
      </c>
    </row>
    <row r="96" spans="1:28" ht="51" x14ac:dyDescent="0.25">
      <c r="A96" s="34" t="s">
        <v>28</v>
      </c>
      <c r="B96" s="32" t="s">
        <v>146</v>
      </c>
      <c r="C96" s="92" t="s">
        <v>6</v>
      </c>
      <c r="D96" s="100" t="s">
        <v>147</v>
      </c>
      <c r="E96" s="53">
        <v>0.25</v>
      </c>
      <c r="F96" s="48"/>
      <c r="G96" s="43">
        <v>9.4E-2</v>
      </c>
      <c r="H96" s="43"/>
      <c r="I96" s="56"/>
      <c r="J96" s="53">
        <f t="shared" si="7"/>
        <v>9.4E-2</v>
      </c>
      <c r="K96" s="69"/>
      <c r="L96" s="62"/>
      <c r="M96" s="59"/>
      <c r="N96" s="59"/>
      <c r="O96" s="66"/>
      <c r="P96" s="69">
        <f t="shared" si="4"/>
        <v>0</v>
      </c>
      <c r="Q96" s="79"/>
      <c r="R96" s="76"/>
      <c r="S96" s="73"/>
      <c r="T96" s="73"/>
      <c r="U96" s="82"/>
      <c r="V96" s="79">
        <f t="shared" si="5"/>
        <v>0</v>
      </c>
      <c r="W96" s="85"/>
      <c r="X96" s="86"/>
      <c r="Y96" s="86"/>
      <c r="Z96" s="86"/>
      <c r="AA96" s="86"/>
      <c r="AB96" s="87">
        <f t="shared" si="6"/>
        <v>0</v>
      </c>
    </row>
    <row r="97" spans="1:28" ht="38.25" x14ac:dyDescent="0.25">
      <c r="A97" s="34" t="s">
        <v>28</v>
      </c>
      <c r="B97" s="32" t="s">
        <v>146</v>
      </c>
      <c r="C97" s="92" t="s">
        <v>6</v>
      </c>
      <c r="D97" s="100" t="s">
        <v>148</v>
      </c>
      <c r="E97" s="53">
        <v>0.5</v>
      </c>
      <c r="F97" s="48"/>
      <c r="G97" s="43">
        <v>0.05</v>
      </c>
      <c r="H97" s="43"/>
      <c r="I97" s="56"/>
      <c r="J97" s="53">
        <f t="shared" si="7"/>
        <v>0.05</v>
      </c>
      <c r="K97" s="69"/>
      <c r="L97" s="62"/>
      <c r="M97" s="59"/>
      <c r="N97" s="59"/>
      <c r="O97" s="66"/>
      <c r="P97" s="69">
        <f t="shared" si="4"/>
        <v>0</v>
      </c>
      <c r="Q97" s="79"/>
      <c r="R97" s="76"/>
      <c r="S97" s="73"/>
      <c r="T97" s="73"/>
      <c r="U97" s="82"/>
      <c r="V97" s="79">
        <f t="shared" si="5"/>
        <v>0</v>
      </c>
      <c r="W97" s="85"/>
      <c r="X97" s="86"/>
      <c r="Y97" s="86"/>
      <c r="Z97" s="86"/>
      <c r="AA97" s="86"/>
      <c r="AB97" s="87">
        <f t="shared" si="6"/>
        <v>0</v>
      </c>
    </row>
    <row r="98" spans="1:28" ht="51" x14ac:dyDescent="0.25">
      <c r="A98" s="34" t="s">
        <v>28</v>
      </c>
      <c r="B98" s="32" t="s">
        <v>149</v>
      </c>
      <c r="C98" s="92" t="s">
        <v>6</v>
      </c>
      <c r="D98" s="100" t="s">
        <v>150</v>
      </c>
      <c r="E98" s="53">
        <v>0.25</v>
      </c>
      <c r="F98" s="48"/>
      <c r="G98" s="43">
        <v>6.2E-2</v>
      </c>
      <c r="H98" s="43"/>
      <c r="I98" s="56"/>
      <c r="J98" s="53">
        <f t="shared" si="7"/>
        <v>6.2E-2</v>
      </c>
      <c r="K98" s="69"/>
      <c r="L98" s="62"/>
      <c r="M98" s="59"/>
      <c r="N98" s="59"/>
      <c r="O98" s="66"/>
      <c r="P98" s="69">
        <f t="shared" si="4"/>
        <v>0</v>
      </c>
      <c r="Q98" s="79"/>
      <c r="R98" s="76"/>
      <c r="S98" s="73"/>
      <c r="T98" s="73"/>
      <c r="U98" s="82"/>
      <c r="V98" s="79">
        <f t="shared" si="5"/>
        <v>0</v>
      </c>
      <c r="W98" s="85"/>
      <c r="X98" s="86"/>
      <c r="Y98" s="86"/>
      <c r="Z98" s="86"/>
      <c r="AA98" s="86"/>
      <c r="AB98" s="87">
        <f t="shared" si="6"/>
        <v>0</v>
      </c>
    </row>
    <row r="99" spans="1:28" ht="25.5" x14ac:dyDescent="0.25">
      <c r="A99" s="34" t="s">
        <v>28</v>
      </c>
      <c r="B99" s="32" t="s">
        <v>49</v>
      </c>
      <c r="C99" s="92" t="s">
        <v>6</v>
      </c>
      <c r="D99" s="100" t="s">
        <v>151</v>
      </c>
      <c r="E99" s="53">
        <v>0.25</v>
      </c>
      <c r="F99" s="48"/>
      <c r="G99" s="43">
        <v>0.25</v>
      </c>
      <c r="H99" s="43"/>
      <c r="I99" s="56"/>
      <c r="J99" s="53">
        <f t="shared" si="7"/>
        <v>0.25</v>
      </c>
      <c r="K99" s="69"/>
      <c r="L99" s="62"/>
      <c r="M99" s="59"/>
      <c r="N99" s="59"/>
      <c r="O99" s="66"/>
      <c r="P99" s="69">
        <f t="shared" si="4"/>
        <v>0</v>
      </c>
      <c r="Q99" s="79"/>
      <c r="R99" s="76"/>
      <c r="S99" s="73"/>
      <c r="T99" s="73"/>
      <c r="U99" s="82"/>
      <c r="V99" s="79">
        <f t="shared" si="5"/>
        <v>0</v>
      </c>
      <c r="W99" s="85"/>
      <c r="X99" s="86"/>
      <c r="Y99" s="86"/>
      <c r="Z99" s="86"/>
      <c r="AA99" s="86"/>
      <c r="AB99" s="87">
        <f t="shared" si="6"/>
        <v>0</v>
      </c>
    </row>
    <row r="100" spans="1:28" ht="38.25" x14ac:dyDescent="0.25">
      <c r="A100" s="34" t="s">
        <v>28</v>
      </c>
      <c r="B100" s="32" t="s">
        <v>49</v>
      </c>
      <c r="C100" s="92" t="s">
        <v>6</v>
      </c>
      <c r="D100" s="100" t="s">
        <v>152</v>
      </c>
      <c r="E100" s="53">
        <v>0.3</v>
      </c>
      <c r="F100" s="48"/>
      <c r="G100" s="43">
        <v>0.15</v>
      </c>
      <c r="H100" s="43"/>
      <c r="I100" s="56"/>
      <c r="J100" s="53">
        <f t="shared" si="7"/>
        <v>0.15</v>
      </c>
      <c r="K100" s="69"/>
      <c r="L100" s="62"/>
      <c r="M100" s="59"/>
      <c r="N100" s="59"/>
      <c r="O100" s="66"/>
      <c r="P100" s="69">
        <f t="shared" si="4"/>
        <v>0</v>
      </c>
      <c r="Q100" s="79"/>
      <c r="R100" s="76"/>
      <c r="S100" s="73"/>
      <c r="T100" s="73"/>
      <c r="U100" s="82"/>
      <c r="V100" s="79">
        <f t="shared" si="5"/>
        <v>0</v>
      </c>
      <c r="W100" s="85"/>
      <c r="X100" s="86"/>
      <c r="Y100" s="86"/>
      <c r="Z100" s="86"/>
      <c r="AA100" s="86"/>
      <c r="AB100" s="87">
        <f t="shared" si="6"/>
        <v>0</v>
      </c>
    </row>
    <row r="101" spans="1:28" ht="51" x14ac:dyDescent="0.25">
      <c r="A101" s="34" t="s">
        <v>28</v>
      </c>
      <c r="B101" s="32" t="s">
        <v>49</v>
      </c>
      <c r="C101" s="92" t="s">
        <v>6</v>
      </c>
      <c r="D101" s="100" t="s">
        <v>153</v>
      </c>
      <c r="E101" s="53">
        <v>0.25</v>
      </c>
      <c r="F101" s="48"/>
      <c r="G101" s="43">
        <v>0.2</v>
      </c>
      <c r="H101" s="43"/>
      <c r="I101" s="56"/>
      <c r="J101" s="53">
        <f t="shared" si="7"/>
        <v>0.2</v>
      </c>
      <c r="K101" s="69"/>
      <c r="L101" s="62"/>
      <c r="M101" s="59"/>
      <c r="N101" s="59"/>
      <c r="O101" s="66"/>
      <c r="P101" s="69">
        <f t="shared" si="4"/>
        <v>0</v>
      </c>
      <c r="Q101" s="79"/>
      <c r="R101" s="76"/>
      <c r="S101" s="73"/>
      <c r="T101" s="73"/>
      <c r="U101" s="82"/>
      <c r="V101" s="79">
        <f t="shared" si="5"/>
        <v>0</v>
      </c>
      <c r="W101" s="85"/>
      <c r="X101" s="86"/>
      <c r="Y101" s="86"/>
      <c r="Z101" s="86"/>
      <c r="AA101" s="86"/>
      <c r="AB101" s="87">
        <f t="shared" si="6"/>
        <v>0</v>
      </c>
    </row>
    <row r="102" spans="1:28" ht="38.25" x14ac:dyDescent="0.25">
      <c r="A102" s="34" t="s">
        <v>28</v>
      </c>
      <c r="B102" s="32" t="s">
        <v>49</v>
      </c>
      <c r="C102" s="92" t="s">
        <v>6</v>
      </c>
      <c r="D102" s="100" t="s">
        <v>154</v>
      </c>
      <c r="E102" s="53">
        <v>0.25</v>
      </c>
      <c r="F102" s="48"/>
      <c r="G102" s="43">
        <v>0.17</v>
      </c>
      <c r="H102" s="43"/>
      <c r="I102" s="56"/>
      <c r="J102" s="53">
        <f t="shared" si="7"/>
        <v>0.17</v>
      </c>
      <c r="K102" s="69"/>
      <c r="L102" s="62"/>
      <c r="M102" s="59"/>
      <c r="N102" s="59"/>
      <c r="O102" s="66"/>
      <c r="P102" s="69">
        <f t="shared" si="4"/>
        <v>0</v>
      </c>
      <c r="Q102" s="79"/>
      <c r="R102" s="76"/>
      <c r="S102" s="73"/>
      <c r="T102" s="73"/>
      <c r="U102" s="82"/>
      <c r="V102" s="79">
        <f t="shared" si="5"/>
        <v>0</v>
      </c>
      <c r="W102" s="85"/>
      <c r="X102" s="86"/>
      <c r="Y102" s="86"/>
      <c r="Z102" s="86"/>
      <c r="AA102" s="86"/>
      <c r="AB102" s="87">
        <f t="shared" si="6"/>
        <v>0</v>
      </c>
    </row>
    <row r="103" spans="1:28" ht="38.25" x14ac:dyDescent="0.25">
      <c r="A103" s="34" t="s">
        <v>28</v>
      </c>
      <c r="B103" s="32" t="s">
        <v>49</v>
      </c>
      <c r="C103" s="92" t="s">
        <v>6</v>
      </c>
      <c r="D103" s="100" t="s">
        <v>155</v>
      </c>
      <c r="E103" s="53">
        <v>0.25</v>
      </c>
      <c r="F103" s="48"/>
      <c r="G103" s="43"/>
      <c r="H103" s="43"/>
      <c r="I103" s="56"/>
      <c r="J103" s="53">
        <f t="shared" si="7"/>
        <v>0</v>
      </c>
      <c r="K103" s="69"/>
      <c r="L103" s="62"/>
      <c r="M103" s="59"/>
      <c r="N103" s="59"/>
      <c r="O103" s="66"/>
      <c r="P103" s="69">
        <f t="shared" si="4"/>
        <v>0</v>
      </c>
      <c r="Q103" s="79"/>
      <c r="R103" s="76"/>
      <c r="S103" s="73"/>
      <c r="T103" s="73"/>
      <c r="U103" s="82"/>
      <c r="V103" s="79">
        <f t="shared" si="5"/>
        <v>0</v>
      </c>
      <c r="W103" s="85"/>
      <c r="X103" s="86"/>
      <c r="Y103" s="86"/>
      <c r="Z103" s="86"/>
      <c r="AA103" s="86"/>
      <c r="AB103" s="87">
        <f t="shared" si="6"/>
        <v>0</v>
      </c>
    </row>
    <row r="104" spans="1:28" ht="38.25" x14ac:dyDescent="0.25">
      <c r="A104" s="34" t="s">
        <v>28</v>
      </c>
      <c r="B104" s="32" t="s">
        <v>156</v>
      </c>
      <c r="C104" s="92" t="s">
        <v>6</v>
      </c>
      <c r="D104" s="100" t="s">
        <v>157</v>
      </c>
      <c r="E104" s="53">
        <v>0.25</v>
      </c>
      <c r="F104" s="48"/>
      <c r="G104" s="43"/>
      <c r="H104" s="43"/>
      <c r="I104" s="56"/>
      <c r="J104" s="53">
        <f t="shared" si="7"/>
        <v>0</v>
      </c>
      <c r="K104" s="69"/>
      <c r="L104" s="62"/>
      <c r="M104" s="59"/>
      <c r="N104" s="59"/>
      <c r="O104" s="66"/>
      <c r="P104" s="69">
        <f t="shared" si="4"/>
        <v>0</v>
      </c>
      <c r="Q104" s="79"/>
      <c r="R104" s="76"/>
      <c r="S104" s="73"/>
      <c r="T104" s="73"/>
      <c r="U104" s="82"/>
      <c r="V104" s="79">
        <f t="shared" si="5"/>
        <v>0</v>
      </c>
      <c r="W104" s="85"/>
      <c r="X104" s="86"/>
      <c r="Y104" s="86"/>
      <c r="Z104" s="86"/>
      <c r="AA104" s="86"/>
      <c r="AB104" s="87">
        <f t="shared" si="6"/>
        <v>0</v>
      </c>
    </row>
    <row r="105" spans="1:28" ht="38.25" x14ac:dyDescent="0.25">
      <c r="A105" s="34" t="s">
        <v>28</v>
      </c>
      <c r="B105" s="32" t="s">
        <v>156</v>
      </c>
      <c r="C105" s="92" t="s">
        <v>6</v>
      </c>
      <c r="D105" s="100" t="s">
        <v>158</v>
      </c>
      <c r="E105" s="53">
        <v>0.25</v>
      </c>
      <c r="F105" s="48"/>
      <c r="G105" s="43"/>
      <c r="H105" s="43"/>
      <c r="I105" s="56"/>
      <c r="J105" s="53">
        <f t="shared" si="7"/>
        <v>0</v>
      </c>
      <c r="K105" s="69"/>
      <c r="L105" s="62"/>
      <c r="M105" s="59"/>
      <c r="N105" s="59"/>
      <c r="O105" s="66"/>
      <c r="P105" s="69">
        <f t="shared" si="4"/>
        <v>0</v>
      </c>
      <c r="Q105" s="79"/>
      <c r="R105" s="76"/>
      <c r="S105" s="73"/>
      <c r="T105" s="73"/>
      <c r="U105" s="82"/>
      <c r="V105" s="79">
        <f t="shared" si="5"/>
        <v>0</v>
      </c>
      <c r="W105" s="85"/>
      <c r="X105" s="86"/>
      <c r="Y105" s="86"/>
      <c r="Z105" s="86"/>
      <c r="AA105" s="86"/>
      <c r="AB105" s="87">
        <f t="shared" si="6"/>
        <v>0</v>
      </c>
    </row>
    <row r="106" spans="1:28" ht="38.25" x14ac:dyDescent="0.25">
      <c r="A106" s="34" t="s">
        <v>28</v>
      </c>
      <c r="B106" s="32" t="s">
        <v>156</v>
      </c>
      <c r="C106" s="92" t="s">
        <v>6</v>
      </c>
      <c r="D106" s="100" t="s">
        <v>159</v>
      </c>
      <c r="E106" s="53">
        <v>0.25</v>
      </c>
      <c r="F106" s="48"/>
      <c r="G106" s="43"/>
      <c r="H106" s="43"/>
      <c r="I106" s="56"/>
      <c r="J106" s="53">
        <f t="shared" si="7"/>
        <v>0</v>
      </c>
      <c r="K106" s="69"/>
      <c r="L106" s="62"/>
      <c r="M106" s="59"/>
      <c r="N106" s="59"/>
      <c r="O106" s="66"/>
      <c r="P106" s="69">
        <f t="shared" si="4"/>
        <v>0</v>
      </c>
      <c r="Q106" s="79"/>
      <c r="R106" s="76"/>
      <c r="S106" s="73"/>
      <c r="T106" s="73"/>
      <c r="U106" s="82"/>
      <c r="V106" s="79">
        <f t="shared" si="5"/>
        <v>0</v>
      </c>
      <c r="W106" s="85"/>
      <c r="X106" s="86"/>
      <c r="Y106" s="86"/>
      <c r="Z106" s="86"/>
      <c r="AA106" s="86"/>
      <c r="AB106" s="87">
        <f t="shared" si="6"/>
        <v>0</v>
      </c>
    </row>
    <row r="107" spans="1:28" ht="51" x14ac:dyDescent="0.25">
      <c r="A107" s="34" t="s">
        <v>28</v>
      </c>
      <c r="B107" s="32" t="s">
        <v>156</v>
      </c>
      <c r="C107" s="92" t="s">
        <v>6</v>
      </c>
      <c r="D107" s="100" t="s">
        <v>160</v>
      </c>
      <c r="E107" s="53">
        <v>0.25</v>
      </c>
      <c r="F107" s="48"/>
      <c r="G107" s="43"/>
      <c r="H107" s="43"/>
      <c r="I107" s="56"/>
      <c r="J107" s="53">
        <f t="shared" si="7"/>
        <v>0</v>
      </c>
      <c r="K107" s="69"/>
      <c r="L107" s="62"/>
      <c r="M107" s="59"/>
      <c r="N107" s="59"/>
      <c r="O107" s="66"/>
      <c r="P107" s="69">
        <f t="shared" si="4"/>
        <v>0</v>
      </c>
      <c r="Q107" s="79"/>
      <c r="R107" s="76"/>
      <c r="S107" s="73"/>
      <c r="T107" s="73"/>
      <c r="U107" s="82"/>
      <c r="V107" s="79">
        <f t="shared" si="5"/>
        <v>0</v>
      </c>
      <c r="W107" s="85"/>
      <c r="X107" s="86"/>
      <c r="Y107" s="86"/>
      <c r="Z107" s="86"/>
      <c r="AA107" s="86"/>
      <c r="AB107" s="87">
        <f t="shared" si="6"/>
        <v>0</v>
      </c>
    </row>
    <row r="108" spans="1:28" ht="51" x14ac:dyDescent="0.25">
      <c r="A108" s="34" t="s">
        <v>28</v>
      </c>
      <c r="B108" s="32" t="s">
        <v>161</v>
      </c>
      <c r="C108" s="92" t="s">
        <v>6</v>
      </c>
      <c r="D108" s="100" t="s">
        <v>162</v>
      </c>
      <c r="E108" s="53" t="s">
        <v>163</v>
      </c>
      <c r="F108" s="48"/>
      <c r="G108" s="43">
        <v>0.47</v>
      </c>
      <c r="H108" s="43"/>
      <c r="I108" s="56"/>
      <c r="J108" s="53">
        <f t="shared" si="7"/>
        <v>0.47</v>
      </c>
      <c r="K108" s="69"/>
      <c r="L108" s="62"/>
      <c r="M108" s="59"/>
      <c r="N108" s="59"/>
      <c r="O108" s="66"/>
      <c r="P108" s="69">
        <f t="shared" si="4"/>
        <v>0</v>
      </c>
      <c r="Q108" s="79"/>
      <c r="R108" s="76"/>
      <c r="S108" s="73"/>
      <c r="T108" s="73"/>
      <c r="U108" s="82"/>
      <c r="V108" s="79">
        <f t="shared" si="5"/>
        <v>0</v>
      </c>
      <c r="W108" s="85"/>
      <c r="X108" s="86"/>
      <c r="Y108" s="86"/>
      <c r="Z108" s="86"/>
      <c r="AA108" s="86"/>
      <c r="AB108" s="87">
        <f t="shared" si="6"/>
        <v>0</v>
      </c>
    </row>
    <row r="109" spans="1:28" ht="38.25" x14ac:dyDescent="0.25">
      <c r="A109" s="34" t="s">
        <v>28</v>
      </c>
      <c r="B109" s="32" t="s">
        <v>164</v>
      </c>
      <c r="C109" s="92" t="s">
        <v>6</v>
      </c>
      <c r="D109" s="100" t="s">
        <v>165</v>
      </c>
      <c r="E109" s="53">
        <v>0.25</v>
      </c>
      <c r="F109" s="48"/>
      <c r="G109" s="43">
        <v>0</v>
      </c>
      <c r="H109" s="43"/>
      <c r="I109" s="56"/>
      <c r="J109" s="53">
        <f t="shared" si="7"/>
        <v>0</v>
      </c>
      <c r="K109" s="69"/>
      <c r="L109" s="62"/>
      <c r="M109" s="59"/>
      <c r="N109" s="59"/>
      <c r="O109" s="66"/>
      <c r="P109" s="69">
        <f t="shared" si="4"/>
        <v>0</v>
      </c>
      <c r="Q109" s="79"/>
      <c r="R109" s="76"/>
      <c r="S109" s="73"/>
      <c r="T109" s="73"/>
      <c r="U109" s="82"/>
      <c r="V109" s="79">
        <f t="shared" si="5"/>
        <v>0</v>
      </c>
      <c r="W109" s="85"/>
      <c r="X109" s="86"/>
      <c r="Y109" s="86"/>
      <c r="Z109" s="86"/>
      <c r="AA109" s="86"/>
      <c r="AB109" s="87">
        <f t="shared" si="6"/>
        <v>0</v>
      </c>
    </row>
    <row r="110" spans="1:28" ht="63.75" x14ac:dyDescent="0.25">
      <c r="A110" s="34" t="s">
        <v>28</v>
      </c>
      <c r="B110" s="32" t="s">
        <v>166</v>
      </c>
      <c r="C110" s="92" t="s">
        <v>6</v>
      </c>
      <c r="D110" s="100" t="s">
        <v>167</v>
      </c>
      <c r="E110" s="53">
        <v>0.25</v>
      </c>
      <c r="F110" s="48"/>
      <c r="G110" s="43">
        <v>0</v>
      </c>
      <c r="H110" s="43"/>
      <c r="I110" s="56"/>
      <c r="J110" s="53">
        <f t="shared" si="7"/>
        <v>0</v>
      </c>
      <c r="K110" s="69"/>
      <c r="L110" s="62"/>
      <c r="M110" s="59"/>
      <c r="N110" s="59"/>
      <c r="O110" s="66"/>
      <c r="P110" s="69">
        <f t="shared" si="4"/>
        <v>0</v>
      </c>
      <c r="Q110" s="79"/>
      <c r="R110" s="76"/>
      <c r="S110" s="73"/>
      <c r="T110" s="73"/>
      <c r="U110" s="82"/>
      <c r="V110" s="79">
        <f t="shared" si="5"/>
        <v>0</v>
      </c>
      <c r="W110" s="85"/>
      <c r="X110" s="86"/>
      <c r="Y110" s="86"/>
      <c r="Z110" s="86"/>
      <c r="AA110" s="86"/>
      <c r="AB110" s="87">
        <f t="shared" si="6"/>
        <v>0</v>
      </c>
    </row>
    <row r="111" spans="1:28" ht="38.25" x14ac:dyDescent="0.25">
      <c r="A111" s="34" t="s">
        <v>28</v>
      </c>
      <c r="B111" s="32" t="s">
        <v>168</v>
      </c>
      <c r="C111" s="92" t="s">
        <v>6</v>
      </c>
      <c r="D111" s="100" t="s">
        <v>169</v>
      </c>
      <c r="E111" s="53">
        <v>0.25</v>
      </c>
      <c r="F111" s="48"/>
      <c r="G111" s="43">
        <v>0.08</v>
      </c>
      <c r="H111" s="43"/>
      <c r="I111" s="56"/>
      <c r="J111" s="53">
        <f t="shared" si="7"/>
        <v>0.08</v>
      </c>
      <c r="K111" s="69"/>
      <c r="L111" s="62"/>
      <c r="M111" s="59"/>
      <c r="N111" s="59"/>
      <c r="O111" s="66"/>
      <c r="P111" s="69">
        <f t="shared" si="4"/>
        <v>0</v>
      </c>
      <c r="Q111" s="79"/>
      <c r="R111" s="76"/>
      <c r="S111" s="73"/>
      <c r="T111" s="73"/>
      <c r="U111" s="82"/>
      <c r="V111" s="79">
        <f t="shared" si="5"/>
        <v>0</v>
      </c>
      <c r="W111" s="85"/>
      <c r="X111" s="86"/>
      <c r="Y111" s="86"/>
      <c r="Z111" s="86"/>
      <c r="AA111" s="86"/>
      <c r="AB111" s="87">
        <f t="shared" si="6"/>
        <v>0</v>
      </c>
    </row>
    <row r="112" spans="1:28" ht="38.25" x14ac:dyDescent="0.25">
      <c r="A112" s="34" t="s">
        <v>28</v>
      </c>
      <c r="B112" s="32" t="s">
        <v>166</v>
      </c>
      <c r="C112" s="92" t="s">
        <v>6</v>
      </c>
      <c r="D112" s="100" t="s">
        <v>170</v>
      </c>
      <c r="E112" s="53">
        <v>0.25</v>
      </c>
      <c r="F112" s="48"/>
      <c r="G112" s="43">
        <v>0</v>
      </c>
      <c r="H112" s="43"/>
      <c r="I112" s="56"/>
      <c r="J112" s="53">
        <f t="shared" si="7"/>
        <v>0</v>
      </c>
      <c r="K112" s="69"/>
      <c r="L112" s="62"/>
      <c r="M112" s="59"/>
      <c r="N112" s="59"/>
      <c r="O112" s="66"/>
      <c r="P112" s="69">
        <f t="shared" si="4"/>
        <v>0</v>
      </c>
      <c r="Q112" s="79"/>
      <c r="R112" s="76"/>
      <c r="S112" s="73"/>
      <c r="T112" s="73"/>
      <c r="U112" s="82"/>
      <c r="V112" s="79">
        <f t="shared" si="5"/>
        <v>0</v>
      </c>
      <c r="W112" s="85"/>
      <c r="X112" s="86"/>
      <c r="Y112" s="86"/>
      <c r="Z112" s="86"/>
      <c r="AA112" s="86"/>
      <c r="AB112" s="87">
        <f t="shared" si="6"/>
        <v>0</v>
      </c>
    </row>
    <row r="113" spans="1:28" ht="76.5" x14ac:dyDescent="0.25">
      <c r="A113" s="34" t="s">
        <v>28</v>
      </c>
      <c r="B113" s="32" t="s">
        <v>168</v>
      </c>
      <c r="C113" s="92" t="s">
        <v>6</v>
      </c>
      <c r="D113" s="100" t="s">
        <v>171</v>
      </c>
      <c r="E113" s="53">
        <v>0.25</v>
      </c>
      <c r="F113" s="48"/>
      <c r="G113" s="43">
        <v>0.06</v>
      </c>
      <c r="H113" s="43"/>
      <c r="I113" s="56"/>
      <c r="J113" s="53">
        <f t="shared" si="7"/>
        <v>0.06</v>
      </c>
      <c r="K113" s="69"/>
      <c r="L113" s="62"/>
      <c r="M113" s="59"/>
      <c r="N113" s="59"/>
      <c r="O113" s="66"/>
      <c r="P113" s="69">
        <f t="shared" si="4"/>
        <v>0</v>
      </c>
      <c r="Q113" s="79"/>
      <c r="R113" s="76"/>
      <c r="S113" s="73"/>
      <c r="T113" s="73"/>
      <c r="U113" s="82"/>
      <c r="V113" s="79">
        <f t="shared" si="5"/>
        <v>0</v>
      </c>
      <c r="W113" s="85"/>
      <c r="X113" s="86"/>
      <c r="Y113" s="86"/>
      <c r="Z113" s="86"/>
      <c r="AA113" s="86"/>
      <c r="AB113" s="87">
        <f t="shared" si="6"/>
        <v>0</v>
      </c>
    </row>
    <row r="114" spans="1:28" ht="76.5" x14ac:dyDescent="0.25">
      <c r="A114" s="34" t="s">
        <v>28</v>
      </c>
      <c r="B114" s="32" t="s">
        <v>166</v>
      </c>
      <c r="C114" s="92" t="s">
        <v>6</v>
      </c>
      <c r="D114" s="100" t="s">
        <v>172</v>
      </c>
      <c r="E114" s="53">
        <v>0.25</v>
      </c>
      <c r="F114" s="48"/>
      <c r="G114" s="43">
        <v>0</v>
      </c>
      <c r="H114" s="43"/>
      <c r="I114" s="56"/>
      <c r="J114" s="53">
        <f t="shared" si="7"/>
        <v>0</v>
      </c>
      <c r="K114" s="69"/>
      <c r="L114" s="62"/>
      <c r="M114" s="59"/>
      <c r="N114" s="59"/>
      <c r="O114" s="66"/>
      <c r="P114" s="69">
        <f t="shared" si="4"/>
        <v>0</v>
      </c>
      <c r="Q114" s="79"/>
      <c r="R114" s="76"/>
      <c r="S114" s="73"/>
      <c r="T114" s="73"/>
      <c r="U114" s="82"/>
      <c r="V114" s="79">
        <f t="shared" si="5"/>
        <v>0</v>
      </c>
      <c r="W114" s="85"/>
      <c r="X114" s="86"/>
      <c r="Y114" s="86"/>
      <c r="Z114" s="86"/>
      <c r="AA114" s="86"/>
      <c r="AB114" s="87">
        <f t="shared" si="6"/>
        <v>0</v>
      </c>
    </row>
    <row r="115" spans="1:28" ht="78.75" customHeight="1" x14ac:dyDescent="0.25">
      <c r="A115" s="34" t="s">
        <v>28</v>
      </c>
      <c r="B115" s="32" t="s">
        <v>168</v>
      </c>
      <c r="C115" s="92" t="s">
        <v>6</v>
      </c>
      <c r="D115" s="100" t="s">
        <v>173</v>
      </c>
      <c r="E115" s="53">
        <v>0.25</v>
      </c>
      <c r="F115" s="48"/>
      <c r="G115" s="43">
        <v>0</v>
      </c>
      <c r="H115" s="43"/>
      <c r="I115" s="56"/>
      <c r="J115" s="53">
        <f t="shared" si="7"/>
        <v>0</v>
      </c>
      <c r="K115" s="69"/>
      <c r="L115" s="62"/>
      <c r="M115" s="59"/>
      <c r="N115" s="59"/>
      <c r="O115" s="66"/>
      <c r="P115" s="69">
        <f t="shared" si="4"/>
        <v>0</v>
      </c>
      <c r="Q115" s="79"/>
      <c r="R115" s="76"/>
      <c r="S115" s="73"/>
      <c r="T115" s="73"/>
      <c r="U115" s="82"/>
      <c r="V115" s="79">
        <f t="shared" si="5"/>
        <v>0</v>
      </c>
      <c r="W115" s="85"/>
      <c r="X115" s="86"/>
      <c r="Y115" s="86"/>
      <c r="Z115" s="86"/>
      <c r="AA115" s="86"/>
      <c r="AB115" s="87">
        <f t="shared" si="6"/>
        <v>0</v>
      </c>
    </row>
    <row r="116" spans="1:28" ht="63.75" x14ac:dyDescent="0.25">
      <c r="A116" s="39" t="s">
        <v>174</v>
      </c>
      <c r="B116" s="32" t="s">
        <v>175</v>
      </c>
      <c r="C116" s="92" t="s">
        <v>6</v>
      </c>
      <c r="D116" s="100" t="s">
        <v>176</v>
      </c>
      <c r="E116" s="53">
        <v>0.25</v>
      </c>
      <c r="F116" s="48"/>
      <c r="G116" s="43">
        <v>0</v>
      </c>
      <c r="H116" s="43"/>
      <c r="I116" s="56"/>
      <c r="J116" s="53">
        <f t="shared" si="7"/>
        <v>0</v>
      </c>
      <c r="K116" s="69"/>
      <c r="L116" s="62"/>
      <c r="M116" s="59"/>
      <c r="N116" s="59"/>
      <c r="O116" s="66"/>
      <c r="P116" s="69">
        <f t="shared" si="4"/>
        <v>0</v>
      </c>
      <c r="Q116" s="79"/>
      <c r="R116" s="76"/>
      <c r="S116" s="73"/>
      <c r="T116" s="73"/>
      <c r="U116" s="82"/>
      <c r="V116" s="79">
        <f t="shared" si="5"/>
        <v>0</v>
      </c>
      <c r="W116" s="85"/>
      <c r="X116" s="86"/>
      <c r="Y116" s="86"/>
      <c r="Z116" s="86"/>
      <c r="AA116" s="86"/>
      <c r="AB116" s="87">
        <f t="shared" si="6"/>
        <v>0</v>
      </c>
    </row>
    <row r="117" spans="1:28" ht="38.25" x14ac:dyDescent="0.25">
      <c r="A117" s="39" t="s">
        <v>174</v>
      </c>
      <c r="B117" s="32" t="s">
        <v>175</v>
      </c>
      <c r="C117" s="92" t="s">
        <v>6</v>
      </c>
      <c r="D117" s="100" t="s">
        <v>177</v>
      </c>
      <c r="E117" s="53">
        <v>0.25</v>
      </c>
      <c r="F117" s="48"/>
      <c r="G117" s="43">
        <v>0.25</v>
      </c>
      <c r="H117" s="43"/>
      <c r="I117" s="56"/>
      <c r="J117" s="53">
        <f t="shared" si="7"/>
        <v>0.25</v>
      </c>
      <c r="K117" s="69"/>
      <c r="L117" s="62"/>
      <c r="M117" s="59"/>
      <c r="N117" s="59"/>
      <c r="O117" s="66"/>
      <c r="P117" s="69">
        <f t="shared" si="4"/>
        <v>0</v>
      </c>
      <c r="Q117" s="79"/>
      <c r="R117" s="76"/>
      <c r="S117" s="73"/>
      <c r="T117" s="73"/>
      <c r="U117" s="82"/>
      <c r="V117" s="79">
        <f t="shared" si="5"/>
        <v>0</v>
      </c>
      <c r="W117" s="85"/>
      <c r="X117" s="86"/>
      <c r="Y117" s="86"/>
      <c r="Z117" s="86"/>
      <c r="AA117" s="86"/>
      <c r="AB117" s="87">
        <f t="shared" si="6"/>
        <v>0</v>
      </c>
    </row>
    <row r="118" spans="1:28" ht="25.5" x14ac:dyDescent="0.25">
      <c r="A118" s="39" t="s">
        <v>174</v>
      </c>
      <c r="B118" s="32" t="s">
        <v>175</v>
      </c>
      <c r="C118" s="92" t="s">
        <v>6</v>
      </c>
      <c r="D118" s="100" t="s">
        <v>178</v>
      </c>
      <c r="E118" s="53">
        <v>0.25</v>
      </c>
      <c r="F118" s="48"/>
      <c r="G118" s="43">
        <v>0</v>
      </c>
      <c r="H118" s="43"/>
      <c r="I118" s="56"/>
      <c r="J118" s="53">
        <f t="shared" si="7"/>
        <v>0</v>
      </c>
      <c r="K118" s="69"/>
      <c r="L118" s="62"/>
      <c r="M118" s="59"/>
      <c r="N118" s="59"/>
      <c r="O118" s="66"/>
      <c r="P118" s="69">
        <f t="shared" si="4"/>
        <v>0</v>
      </c>
      <c r="Q118" s="79"/>
      <c r="R118" s="76"/>
      <c r="S118" s="73"/>
      <c r="T118" s="73"/>
      <c r="U118" s="82"/>
      <c r="V118" s="79">
        <f t="shared" si="5"/>
        <v>0</v>
      </c>
      <c r="W118" s="85"/>
      <c r="X118" s="86"/>
      <c r="Y118" s="86"/>
      <c r="Z118" s="86"/>
      <c r="AA118" s="86"/>
      <c r="AB118" s="87">
        <f t="shared" si="6"/>
        <v>0</v>
      </c>
    </row>
    <row r="119" spans="1:28" ht="63.75" x14ac:dyDescent="0.25">
      <c r="A119" s="37" t="s">
        <v>179</v>
      </c>
      <c r="B119" s="7" t="s">
        <v>180</v>
      </c>
      <c r="C119" s="6" t="s">
        <v>6</v>
      </c>
      <c r="D119" s="100" t="s">
        <v>181</v>
      </c>
      <c r="E119" s="53">
        <v>0.5</v>
      </c>
      <c r="F119" s="48"/>
      <c r="G119" s="43"/>
      <c r="H119" s="43"/>
      <c r="I119" s="56"/>
      <c r="J119" s="53">
        <f t="shared" si="7"/>
        <v>0</v>
      </c>
      <c r="K119" s="69"/>
      <c r="L119" s="62"/>
      <c r="M119" s="59"/>
      <c r="N119" s="59"/>
      <c r="O119" s="66"/>
      <c r="P119" s="69">
        <f t="shared" si="4"/>
        <v>0</v>
      </c>
      <c r="Q119" s="79"/>
      <c r="R119" s="76"/>
      <c r="S119" s="73"/>
      <c r="T119" s="73"/>
      <c r="U119" s="82"/>
      <c r="V119" s="79">
        <f t="shared" si="5"/>
        <v>0</v>
      </c>
      <c r="W119" s="85"/>
      <c r="X119" s="86"/>
      <c r="Y119" s="86"/>
      <c r="Z119" s="86"/>
      <c r="AA119" s="86"/>
      <c r="AB119" s="87">
        <f t="shared" si="6"/>
        <v>0</v>
      </c>
    </row>
    <row r="120" spans="1:28" ht="38.25" x14ac:dyDescent="0.25">
      <c r="A120" s="37" t="s">
        <v>179</v>
      </c>
      <c r="B120" s="7" t="s">
        <v>180</v>
      </c>
      <c r="C120" s="6" t="s">
        <v>6</v>
      </c>
      <c r="D120" s="100" t="s">
        <v>182</v>
      </c>
      <c r="E120" s="53">
        <v>0.5</v>
      </c>
      <c r="F120" s="48"/>
      <c r="G120" s="43"/>
      <c r="H120" s="43"/>
      <c r="I120" s="56"/>
      <c r="J120" s="53">
        <f t="shared" si="7"/>
        <v>0</v>
      </c>
      <c r="K120" s="69"/>
      <c r="L120" s="62"/>
      <c r="M120" s="59"/>
      <c r="N120" s="59"/>
      <c r="O120" s="66"/>
      <c r="P120" s="69">
        <f t="shared" si="4"/>
        <v>0</v>
      </c>
      <c r="Q120" s="79"/>
      <c r="R120" s="76"/>
      <c r="S120" s="73"/>
      <c r="T120" s="73"/>
      <c r="U120" s="82"/>
      <c r="V120" s="79">
        <f t="shared" si="5"/>
        <v>0</v>
      </c>
      <c r="W120" s="85"/>
      <c r="X120" s="86"/>
      <c r="Y120" s="86"/>
      <c r="Z120" s="86"/>
      <c r="AA120" s="86"/>
      <c r="AB120" s="87">
        <f t="shared" si="6"/>
        <v>0</v>
      </c>
    </row>
    <row r="121" spans="1:28" ht="51" x14ac:dyDescent="0.25">
      <c r="A121" s="37" t="s">
        <v>179</v>
      </c>
      <c r="B121" s="7" t="s">
        <v>180</v>
      </c>
      <c r="C121" s="6" t="s">
        <v>6</v>
      </c>
      <c r="D121" s="100" t="s">
        <v>183</v>
      </c>
      <c r="E121" s="53">
        <v>0.25</v>
      </c>
      <c r="F121" s="48"/>
      <c r="G121" s="43"/>
      <c r="H121" s="43"/>
      <c r="I121" s="56"/>
      <c r="J121" s="53">
        <f t="shared" si="7"/>
        <v>0</v>
      </c>
      <c r="K121" s="69"/>
      <c r="L121" s="62"/>
      <c r="M121" s="59"/>
      <c r="N121" s="59"/>
      <c r="O121" s="66"/>
      <c r="P121" s="69">
        <f t="shared" si="4"/>
        <v>0</v>
      </c>
      <c r="Q121" s="79"/>
      <c r="R121" s="76"/>
      <c r="S121" s="73"/>
      <c r="T121" s="73"/>
      <c r="U121" s="82"/>
      <c r="V121" s="79">
        <f t="shared" si="5"/>
        <v>0</v>
      </c>
      <c r="W121" s="85"/>
      <c r="X121" s="86"/>
      <c r="Y121" s="86"/>
      <c r="Z121" s="86"/>
      <c r="AA121" s="86"/>
      <c r="AB121" s="87">
        <f t="shared" si="6"/>
        <v>0</v>
      </c>
    </row>
    <row r="122" spans="1:28" ht="38.25" x14ac:dyDescent="0.25">
      <c r="A122" s="37" t="s">
        <v>133</v>
      </c>
      <c r="B122" s="7" t="s">
        <v>184</v>
      </c>
      <c r="C122" s="6" t="s">
        <v>6</v>
      </c>
      <c r="D122" s="100" t="s">
        <v>185</v>
      </c>
      <c r="E122" s="53">
        <v>0.25</v>
      </c>
      <c r="F122" s="48"/>
      <c r="G122" s="43"/>
      <c r="H122" s="43"/>
      <c r="I122" s="56"/>
      <c r="J122" s="53">
        <f t="shared" si="7"/>
        <v>0</v>
      </c>
      <c r="K122" s="69"/>
      <c r="L122" s="62"/>
      <c r="M122" s="59"/>
      <c r="N122" s="59"/>
      <c r="O122" s="66"/>
      <c r="P122" s="69">
        <f t="shared" si="4"/>
        <v>0</v>
      </c>
      <c r="Q122" s="79"/>
      <c r="R122" s="76"/>
      <c r="S122" s="73"/>
      <c r="T122" s="73"/>
      <c r="U122" s="82"/>
      <c r="V122" s="79">
        <f t="shared" si="5"/>
        <v>0</v>
      </c>
      <c r="W122" s="85"/>
      <c r="X122" s="86"/>
      <c r="Y122" s="86"/>
      <c r="Z122" s="86"/>
      <c r="AA122" s="86"/>
      <c r="AB122" s="87">
        <f t="shared" si="6"/>
        <v>0</v>
      </c>
    </row>
    <row r="123" spans="1:28" ht="63.75" x14ac:dyDescent="0.25">
      <c r="A123" s="37" t="s">
        <v>64</v>
      </c>
      <c r="B123" s="32" t="s">
        <v>186</v>
      </c>
      <c r="C123" s="92" t="s">
        <v>6</v>
      </c>
      <c r="D123" s="100" t="s">
        <v>187</v>
      </c>
      <c r="E123" s="53">
        <v>0.25</v>
      </c>
      <c r="F123" s="48"/>
      <c r="G123" s="43">
        <v>0.1</v>
      </c>
      <c r="H123" s="43"/>
      <c r="I123" s="56"/>
      <c r="J123" s="53">
        <f t="shared" si="7"/>
        <v>0.1</v>
      </c>
      <c r="K123" s="69"/>
      <c r="L123" s="62"/>
      <c r="M123" s="59"/>
      <c r="N123" s="59"/>
      <c r="O123" s="66"/>
      <c r="P123" s="69">
        <f t="shared" si="4"/>
        <v>0</v>
      </c>
      <c r="Q123" s="79"/>
      <c r="R123" s="76"/>
      <c r="S123" s="73"/>
      <c r="T123" s="73"/>
      <c r="U123" s="82"/>
      <c r="V123" s="79">
        <f t="shared" si="5"/>
        <v>0</v>
      </c>
      <c r="W123" s="85"/>
      <c r="X123" s="86"/>
      <c r="Y123" s="86"/>
      <c r="Z123" s="86"/>
      <c r="AA123" s="86"/>
      <c r="AB123" s="87">
        <f t="shared" si="6"/>
        <v>0</v>
      </c>
    </row>
    <row r="124" spans="1:28" ht="38.25" x14ac:dyDescent="0.25">
      <c r="A124" s="37" t="s">
        <v>64</v>
      </c>
      <c r="B124" s="32" t="s">
        <v>186</v>
      </c>
      <c r="C124" s="92" t="s">
        <v>6</v>
      </c>
      <c r="D124" s="100" t="s">
        <v>188</v>
      </c>
      <c r="E124" s="53">
        <v>0.25</v>
      </c>
      <c r="F124" s="48"/>
      <c r="G124" s="43">
        <v>0</v>
      </c>
      <c r="H124" s="43"/>
      <c r="I124" s="56"/>
      <c r="J124" s="53">
        <f t="shared" si="7"/>
        <v>0</v>
      </c>
      <c r="K124" s="69"/>
      <c r="L124" s="62"/>
      <c r="M124" s="59"/>
      <c r="N124" s="59"/>
      <c r="O124" s="66"/>
      <c r="P124" s="69">
        <f t="shared" si="4"/>
        <v>0</v>
      </c>
      <c r="Q124" s="79"/>
      <c r="R124" s="76"/>
      <c r="S124" s="73"/>
      <c r="T124" s="73"/>
      <c r="U124" s="82"/>
      <c r="V124" s="79">
        <f t="shared" si="5"/>
        <v>0</v>
      </c>
      <c r="W124" s="85"/>
      <c r="X124" s="86"/>
      <c r="Y124" s="86"/>
      <c r="Z124" s="86"/>
      <c r="AA124" s="86"/>
      <c r="AB124" s="87">
        <f t="shared" si="6"/>
        <v>0</v>
      </c>
    </row>
    <row r="125" spans="1:28" ht="102" x14ac:dyDescent="0.25">
      <c r="A125" s="37" t="s">
        <v>189</v>
      </c>
      <c r="B125" s="7" t="s">
        <v>189</v>
      </c>
      <c r="C125" s="92" t="s">
        <v>6</v>
      </c>
      <c r="D125" s="100" t="s">
        <v>190</v>
      </c>
      <c r="E125" s="53">
        <v>0.25</v>
      </c>
      <c r="F125" s="48"/>
      <c r="G125" s="43"/>
      <c r="H125" s="43"/>
      <c r="I125" s="56"/>
      <c r="J125" s="53">
        <f t="shared" si="7"/>
        <v>0</v>
      </c>
      <c r="K125" s="69"/>
      <c r="L125" s="62"/>
      <c r="M125" s="59"/>
      <c r="N125" s="59"/>
      <c r="O125" s="66"/>
      <c r="P125" s="69">
        <f t="shared" si="4"/>
        <v>0</v>
      </c>
      <c r="Q125" s="79"/>
      <c r="R125" s="76"/>
      <c r="S125" s="73"/>
      <c r="T125" s="73"/>
      <c r="U125" s="82"/>
      <c r="V125" s="79">
        <f t="shared" si="5"/>
        <v>0</v>
      </c>
      <c r="W125" s="85"/>
      <c r="X125" s="86"/>
      <c r="Y125" s="86"/>
      <c r="Z125" s="86"/>
      <c r="AA125" s="86"/>
      <c r="AB125" s="87">
        <f t="shared" si="6"/>
        <v>0</v>
      </c>
    </row>
    <row r="126" spans="1:28" ht="25.5" x14ac:dyDescent="0.25">
      <c r="A126" s="37" t="s">
        <v>179</v>
      </c>
      <c r="B126" s="7" t="s">
        <v>180</v>
      </c>
      <c r="C126" s="6" t="s">
        <v>6</v>
      </c>
      <c r="D126" s="100" t="s">
        <v>191</v>
      </c>
      <c r="E126" s="53">
        <v>0.25</v>
      </c>
      <c r="F126" s="48"/>
      <c r="G126" s="43"/>
      <c r="H126" s="43"/>
      <c r="I126" s="56"/>
      <c r="J126" s="53">
        <f t="shared" si="7"/>
        <v>0</v>
      </c>
      <c r="K126" s="69"/>
      <c r="L126" s="62"/>
      <c r="M126" s="59"/>
      <c r="N126" s="59"/>
      <c r="O126" s="66"/>
      <c r="P126" s="69">
        <f t="shared" si="4"/>
        <v>0</v>
      </c>
      <c r="Q126" s="79"/>
      <c r="R126" s="76"/>
      <c r="S126" s="73"/>
      <c r="T126" s="73"/>
      <c r="U126" s="82"/>
      <c r="V126" s="79">
        <f t="shared" si="5"/>
        <v>0</v>
      </c>
      <c r="W126" s="85"/>
      <c r="X126" s="86"/>
      <c r="Y126" s="86"/>
      <c r="Z126" s="86"/>
      <c r="AA126" s="86"/>
      <c r="AB126" s="87">
        <f t="shared" si="6"/>
        <v>0</v>
      </c>
    </row>
    <row r="127" spans="1:28" ht="38.25" x14ac:dyDescent="0.25">
      <c r="A127" s="37" t="s">
        <v>179</v>
      </c>
      <c r="B127" s="7" t="s">
        <v>180</v>
      </c>
      <c r="C127" s="6" t="s">
        <v>6</v>
      </c>
      <c r="D127" s="100" t="s">
        <v>192</v>
      </c>
      <c r="E127" s="53">
        <v>0.25</v>
      </c>
      <c r="F127" s="48"/>
      <c r="G127" s="43"/>
      <c r="H127" s="43"/>
      <c r="I127" s="56"/>
      <c r="J127" s="53">
        <f t="shared" si="7"/>
        <v>0</v>
      </c>
      <c r="K127" s="69"/>
      <c r="L127" s="62"/>
      <c r="M127" s="59"/>
      <c r="N127" s="59"/>
      <c r="O127" s="66"/>
      <c r="P127" s="69">
        <f t="shared" si="4"/>
        <v>0</v>
      </c>
      <c r="Q127" s="79"/>
      <c r="R127" s="76"/>
      <c r="S127" s="73"/>
      <c r="T127" s="73"/>
      <c r="U127" s="82"/>
      <c r="V127" s="79">
        <f t="shared" si="5"/>
        <v>0</v>
      </c>
      <c r="W127" s="85"/>
      <c r="X127" s="86"/>
      <c r="Y127" s="86"/>
      <c r="Z127" s="86"/>
      <c r="AA127" s="86"/>
      <c r="AB127" s="87">
        <f t="shared" si="6"/>
        <v>0</v>
      </c>
    </row>
    <row r="128" spans="1:28" ht="63.75" x14ac:dyDescent="0.25">
      <c r="A128" s="34" t="s">
        <v>28</v>
      </c>
      <c r="B128" s="32" t="s">
        <v>29</v>
      </c>
      <c r="C128" s="23" t="s">
        <v>6</v>
      </c>
      <c r="D128" s="100" t="s">
        <v>193</v>
      </c>
      <c r="E128" s="53">
        <v>0.25</v>
      </c>
      <c r="F128" s="48">
        <v>0.125</v>
      </c>
      <c r="G128" s="43">
        <v>0.12</v>
      </c>
      <c r="H128" s="43"/>
      <c r="I128" s="56"/>
      <c r="J128" s="53">
        <f t="shared" si="7"/>
        <v>0.245</v>
      </c>
      <c r="K128" s="69"/>
      <c r="L128" s="62"/>
      <c r="M128" s="59"/>
      <c r="N128" s="59"/>
      <c r="O128" s="66"/>
      <c r="P128" s="69">
        <f t="shared" si="4"/>
        <v>0</v>
      </c>
      <c r="Q128" s="79"/>
      <c r="R128" s="76"/>
      <c r="S128" s="73"/>
      <c r="T128" s="73"/>
      <c r="U128" s="82"/>
      <c r="V128" s="79">
        <f t="shared" si="5"/>
        <v>0</v>
      </c>
      <c r="W128" s="85"/>
      <c r="X128" s="86"/>
      <c r="Y128" s="86"/>
      <c r="Z128" s="86"/>
      <c r="AA128" s="86"/>
      <c r="AB128" s="87">
        <f t="shared" si="6"/>
        <v>0</v>
      </c>
    </row>
    <row r="129" spans="1:28" ht="63.75" x14ac:dyDescent="0.25">
      <c r="A129" s="34" t="s">
        <v>28</v>
      </c>
      <c r="B129" s="32" t="s">
        <v>29</v>
      </c>
      <c r="C129" s="23" t="s">
        <v>6</v>
      </c>
      <c r="D129" s="100" t="s">
        <v>194</v>
      </c>
      <c r="E129" s="53">
        <v>0.25</v>
      </c>
      <c r="F129" s="48">
        <v>0.06</v>
      </c>
      <c r="G129" s="43">
        <v>0.125</v>
      </c>
      <c r="H129" s="43"/>
      <c r="I129" s="56"/>
      <c r="J129" s="53">
        <f t="shared" si="7"/>
        <v>0.185</v>
      </c>
      <c r="K129" s="69"/>
      <c r="L129" s="62"/>
      <c r="M129" s="59"/>
      <c r="N129" s="59"/>
      <c r="O129" s="66"/>
      <c r="P129" s="69">
        <f t="shared" si="4"/>
        <v>0</v>
      </c>
      <c r="Q129" s="79"/>
      <c r="R129" s="76"/>
      <c r="S129" s="73"/>
      <c r="T129" s="73"/>
      <c r="U129" s="82"/>
      <c r="V129" s="79">
        <f t="shared" si="5"/>
        <v>0</v>
      </c>
      <c r="W129" s="85"/>
      <c r="X129" s="86"/>
      <c r="Y129" s="86"/>
      <c r="Z129" s="86"/>
      <c r="AA129" s="86"/>
      <c r="AB129" s="87">
        <f t="shared" si="6"/>
        <v>0</v>
      </c>
    </row>
    <row r="130" spans="1:28" ht="51" x14ac:dyDescent="0.25">
      <c r="A130" s="34" t="s">
        <v>28</v>
      </c>
      <c r="B130" s="32" t="s">
        <v>195</v>
      </c>
      <c r="C130" s="23" t="s">
        <v>6</v>
      </c>
      <c r="D130" s="98" t="s">
        <v>196</v>
      </c>
      <c r="E130" s="53">
        <v>0.25</v>
      </c>
      <c r="F130" s="48">
        <v>0.125</v>
      </c>
      <c r="G130" s="43"/>
      <c r="H130" s="43"/>
      <c r="I130" s="56"/>
      <c r="J130" s="53">
        <f t="shared" si="7"/>
        <v>0.125</v>
      </c>
      <c r="K130" s="69"/>
      <c r="L130" s="62"/>
      <c r="M130" s="59"/>
      <c r="N130" s="59"/>
      <c r="O130" s="66"/>
      <c r="P130" s="69">
        <f t="shared" si="4"/>
        <v>0</v>
      </c>
      <c r="Q130" s="79"/>
      <c r="R130" s="76"/>
      <c r="S130" s="73"/>
      <c r="T130" s="73"/>
      <c r="U130" s="82"/>
      <c r="V130" s="79">
        <f t="shared" si="5"/>
        <v>0</v>
      </c>
      <c r="W130" s="85"/>
      <c r="X130" s="86"/>
      <c r="Y130" s="86"/>
      <c r="Z130" s="86"/>
      <c r="AA130" s="86"/>
      <c r="AB130" s="87">
        <f t="shared" si="6"/>
        <v>0</v>
      </c>
    </row>
    <row r="131" spans="1:28" ht="25.5" hidden="1" x14ac:dyDescent="0.25">
      <c r="A131" s="34" t="s">
        <v>28</v>
      </c>
      <c r="B131" s="32" t="s">
        <v>29</v>
      </c>
      <c r="C131" s="23" t="s">
        <v>6</v>
      </c>
      <c r="D131" s="100" t="s">
        <v>197</v>
      </c>
      <c r="E131" s="54">
        <v>0</v>
      </c>
      <c r="F131" s="50">
        <v>0</v>
      </c>
      <c r="G131" s="44">
        <v>0</v>
      </c>
      <c r="H131" s="44"/>
      <c r="I131" s="57"/>
      <c r="J131" s="53">
        <f t="shared" si="7"/>
        <v>0</v>
      </c>
      <c r="K131" s="70"/>
      <c r="L131" s="63"/>
      <c r="M131" s="60"/>
      <c r="N131" s="60"/>
      <c r="O131" s="67"/>
      <c r="P131" s="69">
        <f t="shared" si="4"/>
        <v>0</v>
      </c>
      <c r="Q131" s="80"/>
      <c r="R131" s="77"/>
      <c r="S131" s="74"/>
      <c r="T131" s="74"/>
      <c r="U131" s="83"/>
      <c r="V131" s="79">
        <f t="shared" si="5"/>
        <v>0</v>
      </c>
      <c r="W131" s="88"/>
      <c r="X131" s="89"/>
      <c r="Y131" s="89"/>
      <c r="Z131" s="89"/>
      <c r="AA131" s="89"/>
      <c r="AB131" s="87">
        <f t="shared" si="6"/>
        <v>0</v>
      </c>
    </row>
    <row r="132" spans="1:28" ht="25.5" x14ac:dyDescent="0.25">
      <c r="A132" s="34" t="s">
        <v>28</v>
      </c>
      <c r="B132" s="32" t="s">
        <v>29</v>
      </c>
      <c r="C132" s="23" t="s">
        <v>6</v>
      </c>
      <c r="D132" s="100" t="s">
        <v>198</v>
      </c>
      <c r="E132" s="53">
        <v>0.25</v>
      </c>
      <c r="F132" s="48">
        <v>0.06</v>
      </c>
      <c r="G132" s="43">
        <v>0.125</v>
      </c>
      <c r="H132" s="43"/>
      <c r="I132" s="56"/>
      <c r="J132" s="53">
        <f t="shared" si="7"/>
        <v>0.185</v>
      </c>
      <c r="K132" s="69"/>
      <c r="L132" s="62"/>
      <c r="M132" s="59"/>
      <c r="N132" s="59"/>
      <c r="O132" s="66"/>
      <c r="P132" s="69">
        <f t="shared" si="4"/>
        <v>0</v>
      </c>
      <c r="Q132" s="79"/>
      <c r="R132" s="76"/>
      <c r="S132" s="73"/>
      <c r="T132" s="73"/>
      <c r="U132" s="82"/>
      <c r="V132" s="79">
        <f t="shared" si="5"/>
        <v>0</v>
      </c>
      <c r="W132" s="85"/>
      <c r="X132" s="86"/>
      <c r="Y132" s="86"/>
      <c r="Z132" s="86"/>
      <c r="AA132" s="86"/>
      <c r="AB132" s="87">
        <f t="shared" si="6"/>
        <v>0</v>
      </c>
    </row>
    <row r="133" spans="1:28" ht="25.5" x14ac:dyDescent="0.25">
      <c r="A133" s="34" t="s">
        <v>28</v>
      </c>
      <c r="B133" s="32" t="s">
        <v>29</v>
      </c>
      <c r="C133" s="23" t="s">
        <v>6</v>
      </c>
      <c r="D133" s="100" t="s">
        <v>199</v>
      </c>
      <c r="E133" s="53">
        <v>0.25</v>
      </c>
      <c r="F133" s="48">
        <v>0.06</v>
      </c>
      <c r="G133" s="43">
        <v>0.125</v>
      </c>
      <c r="H133" s="43"/>
      <c r="I133" s="56"/>
      <c r="J133" s="53">
        <f t="shared" si="7"/>
        <v>0.185</v>
      </c>
      <c r="K133" s="69"/>
      <c r="L133" s="62"/>
      <c r="M133" s="59"/>
      <c r="N133" s="59"/>
      <c r="O133" s="66"/>
      <c r="P133" s="69">
        <f t="shared" si="4"/>
        <v>0</v>
      </c>
      <c r="Q133" s="79"/>
      <c r="R133" s="76"/>
      <c r="S133" s="73"/>
      <c r="T133" s="73"/>
      <c r="U133" s="82"/>
      <c r="V133" s="79">
        <f t="shared" si="5"/>
        <v>0</v>
      </c>
      <c r="W133" s="85"/>
      <c r="X133" s="86"/>
      <c r="Y133" s="86"/>
      <c r="Z133" s="86"/>
      <c r="AA133" s="86"/>
      <c r="AB133" s="87">
        <f t="shared" si="6"/>
        <v>0</v>
      </c>
    </row>
    <row r="134" spans="1:28" ht="38.25" x14ac:dyDescent="0.25">
      <c r="A134" s="34" t="s">
        <v>28</v>
      </c>
      <c r="B134" s="32" t="s">
        <v>29</v>
      </c>
      <c r="C134" s="23" t="s">
        <v>6</v>
      </c>
      <c r="D134" s="100" t="s">
        <v>200</v>
      </c>
      <c r="E134" s="53">
        <v>0.4</v>
      </c>
      <c r="F134" s="48">
        <v>0.05</v>
      </c>
      <c r="G134" s="43">
        <v>0.15</v>
      </c>
      <c r="H134" s="43"/>
      <c r="I134" s="56"/>
      <c r="J134" s="53">
        <f t="shared" si="7"/>
        <v>0.2</v>
      </c>
      <c r="K134" s="69"/>
      <c r="L134" s="62"/>
      <c r="M134" s="59"/>
      <c r="N134" s="59"/>
      <c r="O134" s="66"/>
      <c r="P134" s="69">
        <f t="shared" si="4"/>
        <v>0</v>
      </c>
      <c r="Q134" s="79"/>
      <c r="R134" s="76"/>
      <c r="S134" s="73"/>
      <c r="T134" s="73"/>
      <c r="U134" s="82"/>
      <c r="V134" s="79">
        <f t="shared" si="5"/>
        <v>0</v>
      </c>
      <c r="W134" s="85"/>
      <c r="X134" s="86"/>
      <c r="Y134" s="86"/>
      <c r="Z134" s="86"/>
      <c r="AA134" s="86"/>
      <c r="AB134" s="87">
        <f t="shared" si="6"/>
        <v>0</v>
      </c>
    </row>
    <row r="135" spans="1:28" ht="63.75" x14ac:dyDescent="0.25">
      <c r="A135" s="34" t="s">
        <v>28</v>
      </c>
      <c r="B135" s="32" t="s">
        <v>29</v>
      </c>
      <c r="C135" s="23" t="s">
        <v>6</v>
      </c>
      <c r="D135" s="100" t="s">
        <v>201</v>
      </c>
      <c r="E135" s="53">
        <v>0.35</v>
      </c>
      <c r="F135" s="48">
        <v>5.3999999999999999E-2</v>
      </c>
      <c r="G135" s="43">
        <v>0.14000000000000001</v>
      </c>
      <c r="H135" s="43"/>
      <c r="I135" s="56"/>
      <c r="J135" s="53">
        <f t="shared" si="7"/>
        <v>0.19400000000000001</v>
      </c>
      <c r="K135" s="69"/>
      <c r="L135" s="62"/>
      <c r="M135" s="59"/>
      <c r="N135" s="59"/>
      <c r="O135" s="66"/>
      <c r="P135" s="69">
        <f t="shared" si="4"/>
        <v>0</v>
      </c>
      <c r="Q135" s="79"/>
      <c r="R135" s="76"/>
      <c r="S135" s="73"/>
      <c r="T135" s="73"/>
      <c r="U135" s="82"/>
      <c r="V135" s="79">
        <f t="shared" si="5"/>
        <v>0</v>
      </c>
      <c r="W135" s="85"/>
      <c r="X135" s="86"/>
      <c r="Y135" s="86"/>
      <c r="Z135" s="86"/>
      <c r="AA135" s="86"/>
      <c r="AB135" s="87">
        <f t="shared" si="6"/>
        <v>0</v>
      </c>
    </row>
    <row r="136" spans="1:28" ht="51" x14ac:dyDescent="0.25">
      <c r="A136" s="34" t="s">
        <v>28</v>
      </c>
      <c r="B136" s="32" t="s">
        <v>29</v>
      </c>
      <c r="C136" s="23" t="s">
        <v>6</v>
      </c>
      <c r="D136" s="100" t="s">
        <v>202</v>
      </c>
      <c r="E136" s="53">
        <v>0.25</v>
      </c>
      <c r="F136" s="48">
        <v>3.1E-2</v>
      </c>
      <c r="G136" s="43">
        <v>6.25E-2</v>
      </c>
      <c r="H136" s="43"/>
      <c r="I136" s="56"/>
      <c r="J136" s="53">
        <f t="shared" si="7"/>
        <v>9.35E-2</v>
      </c>
      <c r="K136" s="69"/>
      <c r="L136" s="62"/>
      <c r="M136" s="59"/>
      <c r="N136" s="59"/>
      <c r="O136" s="66"/>
      <c r="P136" s="69">
        <f t="shared" si="4"/>
        <v>0</v>
      </c>
      <c r="Q136" s="79"/>
      <c r="R136" s="76"/>
      <c r="S136" s="73"/>
      <c r="T136" s="73"/>
      <c r="U136" s="82"/>
      <c r="V136" s="79">
        <f t="shared" si="5"/>
        <v>0</v>
      </c>
      <c r="W136" s="85"/>
      <c r="X136" s="86"/>
      <c r="Y136" s="86"/>
      <c r="Z136" s="86"/>
      <c r="AA136" s="86"/>
      <c r="AB136" s="87">
        <f t="shared" si="6"/>
        <v>0</v>
      </c>
    </row>
    <row r="137" spans="1:28" ht="76.5" x14ac:dyDescent="0.25">
      <c r="A137" s="34" t="s">
        <v>28</v>
      </c>
      <c r="B137" s="32" t="s">
        <v>29</v>
      </c>
      <c r="C137" s="23" t="s">
        <v>203</v>
      </c>
      <c r="D137" s="100" t="s">
        <v>204</v>
      </c>
      <c r="E137" s="53">
        <v>0.33</v>
      </c>
      <c r="F137" s="48">
        <v>5.5E-2</v>
      </c>
      <c r="G137" s="43">
        <v>0.157</v>
      </c>
      <c r="H137" s="43"/>
      <c r="I137" s="56"/>
      <c r="J137" s="53">
        <f t="shared" si="7"/>
        <v>0.21199999999999999</v>
      </c>
      <c r="K137" s="69"/>
      <c r="L137" s="62"/>
      <c r="M137" s="59"/>
      <c r="N137" s="59"/>
      <c r="O137" s="66"/>
      <c r="P137" s="69">
        <f t="shared" si="4"/>
        <v>0</v>
      </c>
      <c r="Q137" s="79"/>
      <c r="R137" s="76"/>
      <c r="S137" s="73"/>
      <c r="T137" s="73"/>
      <c r="U137" s="82"/>
      <c r="V137" s="79">
        <f t="shared" si="5"/>
        <v>0</v>
      </c>
      <c r="W137" s="85"/>
      <c r="X137" s="86"/>
      <c r="Y137" s="86"/>
      <c r="Z137" s="86"/>
      <c r="AA137" s="86"/>
      <c r="AB137" s="87">
        <f t="shared" si="6"/>
        <v>0</v>
      </c>
    </row>
    <row r="138" spans="1:28" ht="51" x14ac:dyDescent="0.25">
      <c r="A138" s="37" t="s">
        <v>205</v>
      </c>
      <c r="B138" s="25" t="s">
        <v>206</v>
      </c>
      <c r="C138" s="20" t="s">
        <v>6</v>
      </c>
      <c r="D138" s="100" t="s">
        <v>207</v>
      </c>
      <c r="E138" s="53">
        <v>0.25</v>
      </c>
      <c r="F138" s="48"/>
      <c r="G138" s="43"/>
      <c r="H138" s="43"/>
      <c r="I138" s="56"/>
      <c r="J138" s="53">
        <f t="shared" si="7"/>
        <v>0</v>
      </c>
      <c r="K138" s="69"/>
      <c r="L138" s="62"/>
      <c r="M138" s="59"/>
      <c r="N138" s="59"/>
      <c r="O138" s="66"/>
      <c r="P138" s="69">
        <f t="shared" ref="P138:P201" si="8">L138+M138+N138+O138</f>
        <v>0</v>
      </c>
      <c r="Q138" s="79"/>
      <c r="R138" s="76"/>
      <c r="S138" s="73"/>
      <c r="T138" s="73"/>
      <c r="U138" s="82"/>
      <c r="V138" s="79">
        <f t="shared" ref="V138:V201" si="9">R138+S138+T138+U138</f>
        <v>0</v>
      </c>
      <c r="W138" s="85"/>
      <c r="X138" s="86"/>
      <c r="Y138" s="86"/>
      <c r="Z138" s="86"/>
      <c r="AA138" s="86"/>
      <c r="AB138" s="87">
        <f t="shared" ref="AB138:AB201" si="10">X138+Y138+Z138+AA138</f>
        <v>0</v>
      </c>
    </row>
    <row r="139" spans="1:28" ht="25.5" x14ac:dyDescent="0.25">
      <c r="A139" s="36" t="s">
        <v>39</v>
      </c>
      <c r="B139" s="24" t="s">
        <v>43</v>
      </c>
      <c r="C139" s="23" t="s">
        <v>6</v>
      </c>
      <c r="D139" s="98" t="s">
        <v>208</v>
      </c>
      <c r="E139" s="53">
        <v>0.25</v>
      </c>
      <c r="F139" s="48">
        <v>0.06</v>
      </c>
      <c r="G139" s="43"/>
      <c r="H139" s="43"/>
      <c r="I139" s="56"/>
      <c r="J139" s="53">
        <f t="shared" ref="J139:J202" si="11">F139+G139+H139+I139</f>
        <v>0.06</v>
      </c>
      <c r="K139" s="69"/>
      <c r="L139" s="62"/>
      <c r="M139" s="59"/>
      <c r="N139" s="59"/>
      <c r="O139" s="66"/>
      <c r="P139" s="69">
        <f t="shared" si="8"/>
        <v>0</v>
      </c>
      <c r="Q139" s="79"/>
      <c r="R139" s="76"/>
      <c r="S139" s="73"/>
      <c r="T139" s="73"/>
      <c r="U139" s="82"/>
      <c r="V139" s="79">
        <f t="shared" si="9"/>
        <v>0</v>
      </c>
      <c r="W139" s="85"/>
      <c r="X139" s="86"/>
      <c r="Y139" s="86"/>
      <c r="Z139" s="86"/>
      <c r="AA139" s="86"/>
      <c r="AB139" s="87">
        <f t="shared" si="10"/>
        <v>0</v>
      </c>
    </row>
    <row r="140" spans="1:28" ht="38.25" x14ac:dyDescent="0.25">
      <c r="A140" s="36" t="s">
        <v>39</v>
      </c>
      <c r="B140" s="24" t="s">
        <v>43</v>
      </c>
      <c r="C140" s="23" t="s">
        <v>6</v>
      </c>
      <c r="D140" s="98" t="s">
        <v>209</v>
      </c>
      <c r="E140" s="53">
        <v>0.25</v>
      </c>
      <c r="F140" s="48">
        <v>0</v>
      </c>
      <c r="G140" s="43"/>
      <c r="H140" s="43"/>
      <c r="I140" s="56"/>
      <c r="J140" s="53">
        <f t="shared" si="11"/>
        <v>0</v>
      </c>
      <c r="K140" s="69"/>
      <c r="L140" s="62"/>
      <c r="M140" s="59"/>
      <c r="N140" s="59"/>
      <c r="O140" s="66"/>
      <c r="P140" s="69">
        <f t="shared" si="8"/>
        <v>0</v>
      </c>
      <c r="Q140" s="79"/>
      <c r="R140" s="76"/>
      <c r="S140" s="73"/>
      <c r="T140" s="73"/>
      <c r="U140" s="82"/>
      <c r="V140" s="79">
        <f t="shared" si="9"/>
        <v>0</v>
      </c>
      <c r="W140" s="85"/>
      <c r="X140" s="86"/>
      <c r="Y140" s="86"/>
      <c r="Z140" s="86"/>
      <c r="AA140" s="86"/>
      <c r="AB140" s="87">
        <f t="shared" si="10"/>
        <v>0</v>
      </c>
    </row>
    <row r="141" spans="1:28" ht="51" x14ac:dyDescent="0.25">
      <c r="A141" s="36" t="s">
        <v>39</v>
      </c>
      <c r="B141" s="24" t="s">
        <v>43</v>
      </c>
      <c r="C141" s="23" t="s">
        <v>6</v>
      </c>
      <c r="D141" s="98" t="s">
        <v>210</v>
      </c>
      <c r="E141" s="53">
        <v>0.25</v>
      </c>
      <c r="F141" s="48">
        <v>0</v>
      </c>
      <c r="G141" s="43">
        <v>0</v>
      </c>
      <c r="H141" s="43"/>
      <c r="I141" s="56"/>
      <c r="J141" s="53">
        <f t="shared" si="11"/>
        <v>0</v>
      </c>
      <c r="K141" s="69"/>
      <c r="L141" s="62"/>
      <c r="M141" s="59"/>
      <c r="N141" s="59"/>
      <c r="O141" s="66"/>
      <c r="P141" s="69">
        <f t="shared" si="8"/>
        <v>0</v>
      </c>
      <c r="Q141" s="79"/>
      <c r="R141" s="76"/>
      <c r="S141" s="73"/>
      <c r="T141" s="73"/>
      <c r="U141" s="82"/>
      <c r="V141" s="79">
        <f t="shared" si="9"/>
        <v>0</v>
      </c>
      <c r="W141" s="85"/>
      <c r="X141" s="86"/>
      <c r="Y141" s="86"/>
      <c r="Z141" s="86"/>
      <c r="AA141" s="86"/>
      <c r="AB141" s="87">
        <f t="shared" si="10"/>
        <v>0</v>
      </c>
    </row>
    <row r="142" spans="1:28" ht="51" x14ac:dyDescent="0.25">
      <c r="A142" s="36" t="s">
        <v>39</v>
      </c>
      <c r="B142" s="24" t="s">
        <v>43</v>
      </c>
      <c r="C142" s="23" t="s">
        <v>6</v>
      </c>
      <c r="D142" s="98" t="s">
        <v>211</v>
      </c>
      <c r="E142" s="53">
        <v>0.25</v>
      </c>
      <c r="F142" s="48">
        <v>0</v>
      </c>
      <c r="G142" s="43"/>
      <c r="H142" s="43"/>
      <c r="I142" s="56"/>
      <c r="J142" s="53">
        <f t="shared" si="11"/>
        <v>0</v>
      </c>
      <c r="K142" s="69"/>
      <c r="L142" s="62"/>
      <c r="M142" s="59"/>
      <c r="N142" s="59"/>
      <c r="O142" s="66"/>
      <c r="P142" s="69">
        <f t="shared" si="8"/>
        <v>0</v>
      </c>
      <c r="Q142" s="79"/>
      <c r="R142" s="76"/>
      <c r="S142" s="73"/>
      <c r="T142" s="73"/>
      <c r="U142" s="82"/>
      <c r="V142" s="79">
        <f t="shared" si="9"/>
        <v>0</v>
      </c>
      <c r="W142" s="85"/>
      <c r="X142" s="86"/>
      <c r="Y142" s="86"/>
      <c r="Z142" s="86"/>
      <c r="AA142" s="86"/>
      <c r="AB142" s="87">
        <f t="shared" si="10"/>
        <v>0</v>
      </c>
    </row>
    <row r="143" spans="1:28" ht="89.25" x14ac:dyDescent="0.25">
      <c r="A143" s="36" t="s">
        <v>39</v>
      </c>
      <c r="B143" s="24" t="s">
        <v>43</v>
      </c>
      <c r="C143" s="23" t="s">
        <v>6</v>
      </c>
      <c r="D143" s="98" t="s">
        <v>212</v>
      </c>
      <c r="E143" s="53">
        <v>0.25</v>
      </c>
      <c r="F143" s="48">
        <v>0</v>
      </c>
      <c r="G143" s="43">
        <v>0</v>
      </c>
      <c r="H143" s="43"/>
      <c r="I143" s="56"/>
      <c r="J143" s="53">
        <f t="shared" si="11"/>
        <v>0</v>
      </c>
      <c r="K143" s="69"/>
      <c r="L143" s="62"/>
      <c r="M143" s="59"/>
      <c r="N143" s="59"/>
      <c r="O143" s="66"/>
      <c r="P143" s="69">
        <f t="shared" si="8"/>
        <v>0</v>
      </c>
      <c r="Q143" s="79"/>
      <c r="R143" s="76"/>
      <c r="S143" s="73"/>
      <c r="T143" s="73"/>
      <c r="U143" s="82"/>
      <c r="V143" s="79">
        <f t="shared" si="9"/>
        <v>0</v>
      </c>
      <c r="W143" s="85"/>
      <c r="X143" s="86"/>
      <c r="Y143" s="86"/>
      <c r="Z143" s="86"/>
      <c r="AA143" s="86"/>
      <c r="AB143" s="87">
        <f t="shared" si="10"/>
        <v>0</v>
      </c>
    </row>
    <row r="144" spans="1:28" ht="51" x14ac:dyDescent="0.25">
      <c r="A144" s="34" t="s">
        <v>35</v>
      </c>
      <c r="B144" s="25" t="s">
        <v>213</v>
      </c>
      <c r="C144" s="6" t="s">
        <v>214</v>
      </c>
      <c r="D144" s="100" t="s">
        <v>215</v>
      </c>
      <c r="E144" s="53">
        <v>0.25</v>
      </c>
      <c r="F144" s="48">
        <v>0.1</v>
      </c>
      <c r="G144" s="43">
        <v>0.1</v>
      </c>
      <c r="H144" s="43"/>
      <c r="I144" s="56"/>
      <c r="J144" s="53">
        <f t="shared" si="11"/>
        <v>0.2</v>
      </c>
      <c r="K144" s="69"/>
      <c r="L144" s="62"/>
      <c r="M144" s="59"/>
      <c r="N144" s="59"/>
      <c r="O144" s="66"/>
      <c r="P144" s="69">
        <f t="shared" si="8"/>
        <v>0</v>
      </c>
      <c r="Q144" s="79"/>
      <c r="R144" s="76"/>
      <c r="S144" s="73"/>
      <c r="T144" s="73"/>
      <c r="U144" s="82"/>
      <c r="V144" s="79">
        <f t="shared" si="9"/>
        <v>0</v>
      </c>
      <c r="W144" s="85"/>
      <c r="X144" s="86"/>
      <c r="Y144" s="86"/>
      <c r="Z144" s="86"/>
      <c r="AA144" s="86"/>
      <c r="AB144" s="87">
        <f t="shared" si="10"/>
        <v>0</v>
      </c>
    </row>
    <row r="145" spans="1:28" ht="15.75" hidden="1" customHeight="1" x14ac:dyDescent="0.25">
      <c r="A145" s="34" t="s">
        <v>35</v>
      </c>
      <c r="B145" s="25" t="s">
        <v>213</v>
      </c>
      <c r="C145" s="6" t="s">
        <v>214</v>
      </c>
      <c r="D145" s="100" t="s">
        <v>216</v>
      </c>
      <c r="E145" s="53">
        <v>0</v>
      </c>
      <c r="F145" s="48"/>
      <c r="G145" s="43"/>
      <c r="H145" s="43"/>
      <c r="I145" s="56"/>
      <c r="J145" s="53">
        <f t="shared" si="11"/>
        <v>0</v>
      </c>
      <c r="K145" s="69"/>
      <c r="L145" s="62"/>
      <c r="M145" s="59"/>
      <c r="N145" s="59"/>
      <c r="O145" s="66"/>
      <c r="P145" s="69">
        <f t="shared" si="8"/>
        <v>0</v>
      </c>
      <c r="Q145" s="79"/>
      <c r="R145" s="76"/>
      <c r="S145" s="73"/>
      <c r="T145" s="73"/>
      <c r="U145" s="82"/>
      <c r="V145" s="79">
        <f t="shared" si="9"/>
        <v>0</v>
      </c>
      <c r="W145" s="85"/>
      <c r="X145" s="86"/>
      <c r="Y145" s="86"/>
      <c r="Z145" s="86"/>
      <c r="AA145" s="86"/>
      <c r="AB145" s="87">
        <f t="shared" si="10"/>
        <v>0</v>
      </c>
    </row>
    <row r="146" spans="1:28" ht="38.25" x14ac:dyDescent="0.25">
      <c r="A146" s="34" t="s">
        <v>35</v>
      </c>
      <c r="B146" s="25" t="s">
        <v>213</v>
      </c>
      <c r="C146" s="23" t="s">
        <v>214</v>
      </c>
      <c r="D146" s="98" t="s">
        <v>217</v>
      </c>
      <c r="E146" s="53">
        <v>0.2</v>
      </c>
      <c r="F146" s="48">
        <v>0.05</v>
      </c>
      <c r="G146" s="43">
        <v>0.05</v>
      </c>
      <c r="H146" s="43"/>
      <c r="I146" s="56"/>
      <c r="J146" s="53">
        <f t="shared" si="11"/>
        <v>0.1</v>
      </c>
      <c r="K146" s="69"/>
      <c r="L146" s="62"/>
      <c r="M146" s="59"/>
      <c r="N146" s="59"/>
      <c r="O146" s="66"/>
      <c r="P146" s="69">
        <f t="shared" si="8"/>
        <v>0</v>
      </c>
      <c r="Q146" s="79"/>
      <c r="R146" s="76"/>
      <c r="S146" s="73"/>
      <c r="T146" s="73"/>
      <c r="U146" s="82"/>
      <c r="V146" s="79">
        <f t="shared" si="9"/>
        <v>0</v>
      </c>
      <c r="W146" s="85"/>
      <c r="X146" s="86"/>
      <c r="Y146" s="86"/>
      <c r="Z146" s="86"/>
      <c r="AA146" s="86"/>
      <c r="AB146" s="87">
        <f t="shared" si="10"/>
        <v>0</v>
      </c>
    </row>
    <row r="147" spans="1:28" ht="51" x14ac:dyDescent="0.25">
      <c r="A147" s="34" t="s">
        <v>35</v>
      </c>
      <c r="B147" s="25" t="s">
        <v>213</v>
      </c>
      <c r="C147" s="23" t="s">
        <v>214</v>
      </c>
      <c r="D147" s="98" t="s">
        <v>218</v>
      </c>
      <c r="E147" s="53">
        <v>0.25</v>
      </c>
      <c r="F147" s="48">
        <v>0</v>
      </c>
      <c r="G147" s="43">
        <v>0</v>
      </c>
      <c r="H147" s="43"/>
      <c r="I147" s="56"/>
      <c r="J147" s="53">
        <f t="shared" si="11"/>
        <v>0</v>
      </c>
      <c r="K147" s="69"/>
      <c r="L147" s="62"/>
      <c r="M147" s="59"/>
      <c r="N147" s="59"/>
      <c r="O147" s="66"/>
      <c r="P147" s="69">
        <f t="shared" si="8"/>
        <v>0</v>
      </c>
      <c r="Q147" s="79"/>
      <c r="R147" s="76"/>
      <c r="S147" s="73"/>
      <c r="T147" s="73"/>
      <c r="U147" s="82"/>
      <c r="V147" s="79">
        <f t="shared" si="9"/>
        <v>0</v>
      </c>
      <c r="W147" s="85"/>
      <c r="X147" s="86"/>
      <c r="Y147" s="86"/>
      <c r="Z147" s="86"/>
      <c r="AA147" s="86"/>
      <c r="AB147" s="87">
        <f t="shared" si="10"/>
        <v>0</v>
      </c>
    </row>
    <row r="148" spans="1:28" ht="38.25" x14ac:dyDescent="0.25">
      <c r="A148" s="34" t="s">
        <v>35</v>
      </c>
      <c r="B148" s="25" t="s">
        <v>213</v>
      </c>
      <c r="C148" s="23" t="s">
        <v>214</v>
      </c>
      <c r="D148" s="98" t="s">
        <v>219</v>
      </c>
      <c r="E148" s="53">
        <v>0.2</v>
      </c>
      <c r="F148" s="48">
        <v>0</v>
      </c>
      <c r="G148" s="43">
        <v>0</v>
      </c>
      <c r="H148" s="43"/>
      <c r="I148" s="56"/>
      <c r="J148" s="53">
        <f t="shared" si="11"/>
        <v>0</v>
      </c>
      <c r="K148" s="69"/>
      <c r="L148" s="62"/>
      <c r="M148" s="59"/>
      <c r="N148" s="59"/>
      <c r="O148" s="66"/>
      <c r="P148" s="69">
        <f t="shared" si="8"/>
        <v>0</v>
      </c>
      <c r="Q148" s="79"/>
      <c r="R148" s="76"/>
      <c r="S148" s="73"/>
      <c r="T148" s="73"/>
      <c r="U148" s="82"/>
      <c r="V148" s="79">
        <f t="shared" si="9"/>
        <v>0</v>
      </c>
      <c r="W148" s="85"/>
      <c r="X148" s="86"/>
      <c r="Y148" s="86"/>
      <c r="Z148" s="86"/>
      <c r="AA148" s="86"/>
      <c r="AB148" s="87">
        <f t="shared" si="10"/>
        <v>0</v>
      </c>
    </row>
    <row r="149" spans="1:28" ht="25.5" x14ac:dyDescent="0.25">
      <c r="A149" s="34" t="s">
        <v>35</v>
      </c>
      <c r="B149" s="25" t="s">
        <v>213</v>
      </c>
      <c r="C149" s="23" t="s">
        <v>214</v>
      </c>
      <c r="D149" s="98" t="s">
        <v>220</v>
      </c>
      <c r="E149" s="53">
        <v>0.4</v>
      </c>
      <c r="F149" s="48">
        <v>0.16</v>
      </c>
      <c r="G149" s="43">
        <v>0.16</v>
      </c>
      <c r="H149" s="43"/>
      <c r="I149" s="56"/>
      <c r="J149" s="53">
        <f t="shared" si="11"/>
        <v>0.32</v>
      </c>
      <c r="K149" s="69"/>
      <c r="L149" s="62"/>
      <c r="M149" s="59"/>
      <c r="N149" s="59"/>
      <c r="O149" s="66"/>
      <c r="P149" s="69">
        <f t="shared" si="8"/>
        <v>0</v>
      </c>
      <c r="Q149" s="79"/>
      <c r="R149" s="76"/>
      <c r="S149" s="73"/>
      <c r="T149" s="73"/>
      <c r="U149" s="82"/>
      <c r="V149" s="79">
        <f t="shared" si="9"/>
        <v>0</v>
      </c>
      <c r="W149" s="85"/>
      <c r="X149" s="86"/>
      <c r="Y149" s="86"/>
      <c r="Z149" s="86"/>
      <c r="AA149" s="86"/>
      <c r="AB149" s="87">
        <f t="shared" si="10"/>
        <v>0</v>
      </c>
    </row>
    <row r="150" spans="1:28" ht="25.5" x14ac:dyDescent="0.25">
      <c r="A150" s="34" t="s">
        <v>35</v>
      </c>
      <c r="B150" s="25" t="s">
        <v>213</v>
      </c>
      <c r="C150" s="23" t="s">
        <v>214</v>
      </c>
      <c r="D150" s="98" t="s">
        <v>221</v>
      </c>
      <c r="E150" s="53">
        <v>0.25</v>
      </c>
      <c r="F150" s="48">
        <v>8.7499999999999994E-2</v>
      </c>
      <c r="G150" s="43">
        <v>0.09</v>
      </c>
      <c r="H150" s="43"/>
      <c r="I150" s="56"/>
      <c r="J150" s="53">
        <f t="shared" si="11"/>
        <v>0.17749999999999999</v>
      </c>
      <c r="K150" s="69"/>
      <c r="L150" s="62"/>
      <c r="M150" s="59"/>
      <c r="N150" s="59"/>
      <c r="O150" s="66"/>
      <c r="P150" s="69">
        <f t="shared" si="8"/>
        <v>0</v>
      </c>
      <c r="Q150" s="79"/>
      <c r="R150" s="76"/>
      <c r="S150" s="73"/>
      <c r="T150" s="73"/>
      <c r="U150" s="82"/>
      <c r="V150" s="79">
        <f t="shared" si="9"/>
        <v>0</v>
      </c>
      <c r="W150" s="85"/>
      <c r="X150" s="86"/>
      <c r="Y150" s="86"/>
      <c r="Z150" s="86"/>
      <c r="AA150" s="86"/>
      <c r="AB150" s="87">
        <f t="shared" si="10"/>
        <v>0</v>
      </c>
    </row>
    <row r="151" spans="1:28" ht="25.5" x14ac:dyDescent="0.25">
      <c r="A151" s="34" t="s">
        <v>35</v>
      </c>
      <c r="B151" s="25" t="s">
        <v>213</v>
      </c>
      <c r="C151" s="23" t="s">
        <v>214</v>
      </c>
      <c r="D151" s="98" t="s">
        <v>222</v>
      </c>
      <c r="E151" s="53">
        <v>0.4</v>
      </c>
      <c r="F151" s="48">
        <v>0.04</v>
      </c>
      <c r="G151" s="43">
        <v>0.04</v>
      </c>
      <c r="H151" s="43"/>
      <c r="I151" s="56"/>
      <c r="J151" s="53">
        <f t="shared" si="11"/>
        <v>0.08</v>
      </c>
      <c r="K151" s="69"/>
      <c r="L151" s="62"/>
      <c r="M151" s="59"/>
      <c r="N151" s="59"/>
      <c r="O151" s="66"/>
      <c r="P151" s="69">
        <f t="shared" si="8"/>
        <v>0</v>
      </c>
      <c r="Q151" s="79"/>
      <c r="R151" s="76"/>
      <c r="S151" s="73"/>
      <c r="T151" s="73"/>
      <c r="U151" s="82"/>
      <c r="V151" s="79">
        <f t="shared" si="9"/>
        <v>0</v>
      </c>
      <c r="W151" s="85"/>
      <c r="X151" s="86"/>
      <c r="Y151" s="86"/>
      <c r="Z151" s="86"/>
      <c r="AA151" s="86"/>
      <c r="AB151" s="87">
        <f t="shared" si="10"/>
        <v>0</v>
      </c>
    </row>
    <row r="152" spans="1:28" ht="38.25" x14ac:dyDescent="0.25">
      <c r="A152" s="34" t="s">
        <v>35</v>
      </c>
      <c r="B152" s="25" t="s">
        <v>213</v>
      </c>
      <c r="C152" s="23" t="s">
        <v>214</v>
      </c>
      <c r="D152" s="98" t="s">
        <v>223</v>
      </c>
      <c r="E152" s="53">
        <v>0.25</v>
      </c>
      <c r="F152" s="48">
        <v>0.09</v>
      </c>
      <c r="G152" s="43">
        <v>0.08</v>
      </c>
      <c r="H152" s="43"/>
      <c r="I152" s="56"/>
      <c r="J152" s="53">
        <f t="shared" si="11"/>
        <v>0.16999999999999998</v>
      </c>
      <c r="K152" s="69"/>
      <c r="L152" s="62"/>
      <c r="M152" s="59"/>
      <c r="N152" s="59"/>
      <c r="O152" s="66"/>
      <c r="P152" s="69">
        <f t="shared" si="8"/>
        <v>0</v>
      </c>
      <c r="Q152" s="79"/>
      <c r="R152" s="76"/>
      <c r="S152" s="73"/>
      <c r="T152" s="73"/>
      <c r="U152" s="82"/>
      <c r="V152" s="79">
        <f t="shared" si="9"/>
        <v>0</v>
      </c>
      <c r="W152" s="85"/>
      <c r="X152" s="86"/>
      <c r="Y152" s="86"/>
      <c r="Z152" s="86"/>
      <c r="AA152" s="86"/>
      <c r="AB152" s="87">
        <f t="shared" si="10"/>
        <v>0</v>
      </c>
    </row>
    <row r="153" spans="1:28" ht="38.25" x14ac:dyDescent="0.25">
      <c r="A153" s="34" t="s">
        <v>35</v>
      </c>
      <c r="B153" s="25" t="s">
        <v>213</v>
      </c>
      <c r="C153" s="23" t="s">
        <v>214</v>
      </c>
      <c r="D153" s="98" t="s">
        <v>224</v>
      </c>
      <c r="E153" s="53">
        <v>0.25</v>
      </c>
      <c r="F153" s="48">
        <v>0.125</v>
      </c>
      <c r="G153" s="43">
        <v>0.125</v>
      </c>
      <c r="H153" s="43"/>
      <c r="I153" s="56"/>
      <c r="J153" s="53">
        <f t="shared" si="11"/>
        <v>0.25</v>
      </c>
      <c r="K153" s="69"/>
      <c r="L153" s="62"/>
      <c r="M153" s="59"/>
      <c r="N153" s="59"/>
      <c r="O153" s="66"/>
      <c r="P153" s="69">
        <f t="shared" si="8"/>
        <v>0</v>
      </c>
      <c r="Q153" s="79"/>
      <c r="R153" s="76"/>
      <c r="S153" s="73"/>
      <c r="T153" s="73"/>
      <c r="U153" s="82"/>
      <c r="V153" s="79">
        <f t="shared" si="9"/>
        <v>0</v>
      </c>
      <c r="W153" s="85"/>
      <c r="X153" s="86"/>
      <c r="Y153" s="86"/>
      <c r="Z153" s="86"/>
      <c r="AA153" s="86"/>
      <c r="AB153" s="87">
        <f t="shared" si="10"/>
        <v>0</v>
      </c>
    </row>
    <row r="154" spans="1:28" ht="38.25" x14ac:dyDescent="0.25">
      <c r="A154" s="34" t="s">
        <v>35</v>
      </c>
      <c r="B154" s="25" t="s">
        <v>213</v>
      </c>
      <c r="C154" s="23" t="s">
        <v>214</v>
      </c>
      <c r="D154" s="98" t="s">
        <v>225</v>
      </c>
      <c r="E154" s="53">
        <v>0.25</v>
      </c>
      <c r="F154" s="48">
        <v>0.1</v>
      </c>
      <c r="G154" s="43">
        <v>0.1</v>
      </c>
      <c r="H154" s="43"/>
      <c r="I154" s="56"/>
      <c r="J154" s="53">
        <f t="shared" si="11"/>
        <v>0.2</v>
      </c>
      <c r="K154" s="69"/>
      <c r="L154" s="62"/>
      <c r="M154" s="59"/>
      <c r="N154" s="59"/>
      <c r="O154" s="66"/>
      <c r="P154" s="69">
        <f t="shared" si="8"/>
        <v>0</v>
      </c>
      <c r="Q154" s="79"/>
      <c r="R154" s="76"/>
      <c r="S154" s="73"/>
      <c r="T154" s="73"/>
      <c r="U154" s="82"/>
      <c r="V154" s="79">
        <f t="shared" si="9"/>
        <v>0</v>
      </c>
      <c r="W154" s="85"/>
      <c r="X154" s="86"/>
      <c r="Y154" s="86"/>
      <c r="Z154" s="86"/>
      <c r="AA154" s="86"/>
      <c r="AB154" s="87">
        <f t="shared" si="10"/>
        <v>0</v>
      </c>
    </row>
    <row r="155" spans="1:28" ht="38.25" x14ac:dyDescent="0.25">
      <c r="A155" s="34" t="s">
        <v>35</v>
      </c>
      <c r="B155" s="25" t="s">
        <v>213</v>
      </c>
      <c r="C155" s="23" t="s">
        <v>214</v>
      </c>
      <c r="D155" s="98" t="s">
        <v>226</v>
      </c>
      <c r="E155" s="53">
        <v>0</v>
      </c>
      <c r="F155" s="48"/>
      <c r="G155" s="43"/>
      <c r="H155" s="43"/>
      <c r="I155" s="56"/>
      <c r="J155" s="53">
        <f t="shared" si="11"/>
        <v>0</v>
      </c>
      <c r="K155" s="69"/>
      <c r="L155" s="62"/>
      <c r="M155" s="59"/>
      <c r="N155" s="59"/>
      <c r="O155" s="66"/>
      <c r="P155" s="69">
        <f t="shared" si="8"/>
        <v>0</v>
      </c>
      <c r="Q155" s="79"/>
      <c r="R155" s="76"/>
      <c r="S155" s="73"/>
      <c r="T155" s="73"/>
      <c r="U155" s="82"/>
      <c r="V155" s="79">
        <f t="shared" si="9"/>
        <v>0</v>
      </c>
      <c r="W155" s="85"/>
      <c r="X155" s="86"/>
      <c r="Y155" s="86"/>
      <c r="Z155" s="86"/>
      <c r="AA155" s="86"/>
      <c r="AB155" s="87">
        <f t="shared" si="10"/>
        <v>0</v>
      </c>
    </row>
    <row r="156" spans="1:28" ht="38.25" x14ac:dyDescent="0.25">
      <c r="A156" s="34" t="s">
        <v>35</v>
      </c>
      <c r="B156" s="25" t="s">
        <v>213</v>
      </c>
      <c r="C156" s="23" t="s">
        <v>214</v>
      </c>
      <c r="D156" s="98" t="s">
        <v>227</v>
      </c>
      <c r="E156" s="53">
        <v>0.4</v>
      </c>
      <c r="F156" s="48">
        <v>0</v>
      </c>
      <c r="G156" s="43">
        <v>0</v>
      </c>
      <c r="H156" s="43"/>
      <c r="I156" s="56"/>
      <c r="J156" s="53">
        <f t="shared" si="11"/>
        <v>0</v>
      </c>
      <c r="K156" s="69"/>
      <c r="L156" s="62"/>
      <c r="M156" s="59"/>
      <c r="N156" s="59"/>
      <c r="O156" s="66"/>
      <c r="P156" s="69">
        <f t="shared" si="8"/>
        <v>0</v>
      </c>
      <c r="Q156" s="79"/>
      <c r="R156" s="76"/>
      <c r="S156" s="73"/>
      <c r="T156" s="73"/>
      <c r="U156" s="82"/>
      <c r="V156" s="79">
        <f t="shared" si="9"/>
        <v>0</v>
      </c>
      <c r="W156" s="85"/>
      <c r="X156" s="86"/>
      <c r="Y156" s="86"/>
      <c r="Z156" s="86"/>
      <c r="AA156" s="86"/>
      <c r="AB156" s="87">
        <f t="shared" si="10"/>
        <v>0</v>
      </c>
    </row>
    <row r="157" spans="1:28" ht="38.25" x14ac:dyDescent="0.25">
      <c r="A157" s="34" t="s">
        <v>35</v>
      </c>
      <c r="B157" s="25" t="s">
        <v>213</v>
      </c>
      <c r="C157" s="23" t="s">
        <v>214</v>
      </c>
      <c r="D157" s="98" t="s">
        <v>228</v>
      </c>
      <c r="E157" s="53">
        <v>0.4</v>
      </c>
      <c r="F157" s="48">
        <v>0</v>
      </c>
      <c r="G157" s="43">
        <v>0</v>
      </c>
      <c r="H157" s="43"/>
      <c r="I157" s="56"/>
      <c r="J157" s="53">
        <f t="shared" si="11"/>
        <v>0</v>
      </c>
      <c r="K157" s="69"/>
      <c r="L157" s="62"/>
      <c r="M157" s="59"/>
      <c r="N157" s="59"/>
      <c r="O157" s="66"/>
      <c r="P157" s="69">
        <f t="shared" si="8"/>
        <v>0</v>
      </c>
      <c r="Q157" s="79"/>
      <c r="R157" s="76"/>
      <c r="S157" s="73"/>
      <c r="T157" s="73"/>
      <c r="U157" s="82"/>
      <c r="V157" s="79">
        <f t="shared" si="9"/>
        <v>0</v>
      </c>
      <c r="W157" s="85"/>
      <c r="X157" s="86"/>
      <c r="Y157" s="86"/>
      <c r="Z157" s="86"/>
      <c r="AA157" s="86"/>
      <c r="AB157" s="87">
        <f t="shared" si="10"/>
        <v>0</v>
      </c>
    </row>
    <row r="158" spans="1:28" ht="38.25" x14ac:dyDescent="0.25">
      <c r="A158" s="34" t="s">
        <v>35</v>
      </c>
      <c r="B158" s="25" t="s">
        <v>213</v>
      </c>
      <c r="C158" s="23" t="s">
        <v>214</v>
      </c>
      <c r="D158" s="98" t="s">
        <v>229</v>
      </c>
      <c r="E158" s="53">
        <v>0.4</v>
      </c>
      <c r="F158" s="48">
        <v>0</v>
      </c>
      <c r="G158" s="43">
        <v>0</v>
      </c>
      <c r="H158" s="43"/>
      <c r="I158" s="56"/>
      <c r="J158" s="53">
        <f t="shared" si="11"/>
        <v>0</v>
      </c>
      <c r="K158" s="69"/>
      <c r="L158" s="62"/>
      <c r="M158" s="59"/>
      <c r="N158" s="59"/>
      <c r="O158" s="66"/>
      <c r="P158" s="69">
        <f t="shared" si="8"/>
        <v>0</v>
      </c>
      <c r="Q158" s="79"/>
      <c r="R158" s="76"/>
      <c r="S158" s="73"/>
      <c r="T158" s="73"/>
      <c r="U158" s="82"/>
      <c r="V158" s="79">
        <f t="shared" si="9"/>
        <v>0</v>
      </c>
      <c r="W158" s="85"/>
      <c r="X158" s="86"/>
      <c r="Y158" s="86"/>
      <c r="Z158" s="86"/>
      <c r="AA158" s="86"/>
      <c r="AB158" s="87">
        <f t="shared" si="10"/>
        <v>0</v>
      </c>
    </row>
    <row r="159" spans="1:28" ht="63.75" x14ac:dyDescent="0.25">
      <c r="A159" s="34" t="s">
        <v>35</v>
      </c>
      <c r="B159" s="25" t="s">
        <v>213</v>
      </c>
      <c r="C159" s="23" t="s">
        <v>214</v>
      </c>
      <c r="D159" s="98" t="s">
        <v>230</v>
      </c>
      <c r="E159" s="53">
        <v>0.25</v>
      </c>
      <c r="F159" s="48">
        <v>0</v>
      </c>
      <c r="G159" s="43">
        <v>0</v>
      </c>
      <c r="H159" s="43"/>
      <c r="I159" s="56"/>
      <c r="J159" s="53">
        <f t="shared" si="11"/>
        <v>0</v>
      </c>
      <c r="K159" s="69"/>
      <c r="L159" s="62"/>
      <c r="M159" s="59"/>
      <c r="N159" s="59"/>
      <c r="O159" s="66"/>
      <c r="P159" s="69">
        <f t="shared" si="8"/>
        <v>0</v>
      </c>
      <c r="Q159" s="79"/>
      <c r="R159" s="76"/>
      <c r="S159" s="73"/>
      <c r="T159" s="73"/>
      <c r="U159" s="82"/>
      <c r="V159" s="79">
        <f t="shared" si="9"/>
        <v>0</v>
      </c>
      <c r="W159" s="85"/>
      <c r="X159" s="86"/>
      <c r="Y159" s="86"/>
      <c r="Z159" s="86"/>
      <c r="AA159" s="86"/>
      <c r="AB159" s="87">
        <f t="shared" si="10"/>
        <v>0</v>
      </c>
    </row>
    <row r="160" spans="1:28" ht="89.25" x14ac:dyDescent="0.25">
      <c r="A160" s="34" t="s">
        <v>35</v>
      </c>
      <c r="B160" s="25" t="s">
        <v>213</v>
      </c>
      <c r="C160" s="23" t="s">
        <v>214</v>
      </c>
      <c r="D160" s="98" t="s">
        <v>231</v>
      </c>
      <c r="E160" s="53">
        <v>0.25</v>
      </c>
      <c r="F160" s="48">
        <v>0.125</v>
      </c>
      <c r="G160" s="43">
        <v>0.125</v>
      </c>
      <c r="H160" s="43"/>
      <c r="I160" s="56"/>
      <c r="J160" s="53">
        <f t="shared" si="11"/>
        <v>0.25</v>
      </c>
      <c r="K160" s="69"/>
      <c r="L160" s="62"/>
      <c r="M160" s="59"/>
      <c r="N160" s="59"/>
      <c r="O160" s="66"/>
      <c r="P160" s="69">
        <f t="shared" si="8"/>
        <v>0</v>
      </c>
      <c r="Q160" s="79"/>
      <c r="R160" s="76"/>
      <c r="S160" s="73"/>
      <c r="T160" s="73"/>
      <c r="U160" s="82"/>
      <c r="V160" s="79">
        <f t="shared" si="9"/>
        <v>0</v>
      </c>
      <c r="W160" s="85"/>
      <c r="X160" s="86"/>
      <c r="Y160" s="86"/>
      <c r="Z160" s="86"/>
      <c r="AA160" s="86"/>
      <c r="AB160" s="87">
        <f t="shared" si="10"/>
        <v>0</v>
      </c>
    </row>
    <row r="161" spans="1:28" ht="38.25" x14ac:dyDescent="0.25">
      <c r="A161" s="34" t="s">
        <v>35</v>
      </c>
      <c r="B161" s="25" t="s">
        <v>213</v>
      </c>
      <c r="C161" s="23" t="s">
        <v>214</v>
      </c>
      <c r="D161" s="98" t="s">
        <v>232</v>
      </c>
      <c r="E161" s="53">
        <v>0.2</v>
      </c>
      <c r="F161" s="48">
        <v>0</v>
      </c>
      <c r="G161" s="43">
        <v>0</v>
      </c>
      <c r="H161" s="43"/>
      <c r="I161" s="56"/>
      <c r="J161" s="53">
        <f t="shared" si="11"/>
        <v>0</v>
      </c>
      <c r="K161" s="69"/>
      <c r="L161" s="62"/>
      <c r="M161" s="59"/>
      <c r="N161" s="59"/>
      <c r="O161" s="66"/>
      <c r="P161" s="69">
        <f t="shared" si="8"/>
        <v>0</v>
      </c>
      <c r="Q161" s="79"/>
      <c r="R161" s="76"/>
      <c r="S161" s="73"/>
      <c r="T161" s="73"/>
      <c r="U161" s="82"/>
      <c r="V161" s="79">
        <f t="shared" si="9"/>
        <v>0</v>
      </c>
      <c r="W161" s="85"/>
      <c r="X161" s="86"/>
      <c r="Y161" s="86"/>
      <c r="Z161" s="86"/>
      <c r="AA161" s="86"/>
      <c r="AB161" s="87">
        <f t="shared" si="10"/>
        <v>0</v>
      </c>
    </row>
    <row r="162" spans="1:28" ht="38.25" x14ac:dyDescent="0.25">
      <c r="A162" s="34" t="s">
        <v>35</v>
      </c>
      <c r="B162" s="25" t="s">
        <v>213</v>
      </c>
      <c r="C162" s="23" t="s">
        <v>214</v>
      </c>
      <c r="D162" s="98" t="s">
        <v>233</v>
      </c>
      <c r="E162" s="53">
        <v>0.25</v>
      </c>
      <c r="F162" s="48">
        <v>0</v>
      </c>
      <c r="G162" s="43"/>
      <c r="H162" s="43"/>
      <c r="I162" s="56"/>
      <c r="J162" s="53">
        <f t="shared" si="11"/>
        <v>0</v>
      </c>
      <c r="K162" s="69"/>
      <c r="L162" s="62"/>
      <c r="M162" s="59"/>
      <c r="N162" s="59"/>
      <c r="O162" s="66"/>
      <c r="P162" s="69">
        <f t="shared" si="8"/>
        <v>0</v>
      </c>
      <c r="Q162" s="79"/>
      <c r="R162" s="76"/>
      <c r="S162" s="73"/>
      <c r="T162" s="73"/>
      <c r="U162" s="82"/>
      <c r="V162" s="79">
        <f t="shared" si="9"/>
        <v>0</v>
      </c>
      <c r="W162" s="85"/>
      <c r="X162" s="86"/>
      <c r="Y162" s="86"/>
      <c r="Z162" s="86"/>
      <c r="AA162" s="86"/>
      <c r="AB162" s="87">
        <f t="shared" si="10"/>
        <v>0</v>
      </c>
    </row>
    <row r="163" spans="1:28" ht="25.5" x14ac:dyDescent="0.25">
      <c r="A163" s="34" t="s">
        <v>35</v>
      </c>
      <c r="B163" s="25" t="s">
        <v>213</v>
      </c>
      <c r="C163" s="23" t="s">
        <v>214</v>
      </c>
      <c r="D163" s="98" t="s">
        <v>234</v>
      </c>
      <c r="E163" s="53">
        <v>0.25</v>
      </c>
      <c r="F163" s="48">
        <v>0</v>
      </c>
      <c r="G163" s="43"/>
      <c r="H163" s="43"/>
      <c r="I163" s="56"/>
      <c r="J163" s="53">
        <f t="shared" si="11"/>
        <v>0</v>
      </c>
      <c r="K163" s="69"/>
      <c r="L163" s="62"/>
      <c r="M163" s="59"/>
      <c r="N163" s="59"/>
      <c r="O163" s="66"/>
      <c r="P163" s="69">
        <f t="shared" si="8"/>
        <v>0</v>
      </c>
      <c r="Q163" s="79"/>
      <c r="R163" s="76"/>
      <c r="S163" s="73"/>
      <c r="T163" s="73"/>
      <c r="U163" s="82"/>
      <c r="V163" s="79">
        <f t="shared" si="9"/>
        <v>0</v>
      </c>
      <c r="W163" s="85"/>
      <c r="X163" s="86"/>
      <c r="Y163" s="86"/>
      <c r="Z163" s="86"/>
      <c r="AA163" s="86"/>
      <c r="AB163" s="87">
        <f t="shared" si="10"/>
        <v>0</v>
      </c>
    </row>
    <row r="164" spans="1:28" ht="25.5" hidden="1" x14ac:dyDescent="0.25">
      <c r="A164" s="34" t="s">
        <v>35</v>
      </c>
      <c r="B164" s="25" t="s">
        <v>213</v>
      </c>
      <c r="C164" s="23" t="s">
        <v>214</v>
      </c>
      <c r="D164" s="98" t="s">
        <v>235</v>
      </c>
      <c r="E164" s="53">
        <v>0</v>
      </c>
      <c r="F164" s="48"/>
      <c r="G164" s="43"/>
      <c r="H164" s="43"/>
      <c r="I164" s="56"/>
      <c r="J164" s="53">
        <f t="shared" si="11"/>
        <v>0</v>
      </c>
      <c r="K164" s="69"/>
      <c r="L164" s="62"/>
      <c r="M164" s="59"/>
      <c r="N164" s="59"/>
      <c r="O164" s="66"/>
      <c r="P164" s="69">
        <f t="shared" si="8"/>
        <v>0</v>
      </c>
      <c r="Q164" s="79"/>
      <c r="R164" s="76"/>
      <c r="S164" s="73"/>
      <c r="T164" s="73"/>
      <c r="U164" s="82"/>
      <c r="V164" s="79">
        <f t="shared" si="9"/>
        <v>0</v>
      </c>
      <c r="W164" s="85"/>
      <c r="X164" s="86"/>
      <c r="Y164" s="86"/>
      <c r="Z164" s="86"/>
      <c r="AA164" s="86"/>
      <c r="AB164" s="87">
        <f t="shared" si="10"/>
        <v>0</v>
      </c>
    </row>
    <row r="165" spans="1:28" ht="38.25" x14ac:dyDescent="0.25">
      <c r="A165" s="34" t="s">
        <v>35</v>
      </c>
      <c r="B165" s="25" t="s">
        <v>213</v>
      </c>
      <c r="C165" s="23" t="s">
        <v>214</v>
      </c>
      <c r="D165" s="98" t="s">
        <v>236</v>
      </c>
      <c r="E165" s="53">
        <v>0.1</v>
      </c>
      <c r="F165" s="48">
        <v>0</v>
      </c>
      <c r="G165" s="43"/>
      <c r="H165" s="43"/>
      <c r="I165" s="56"/>
      <c r="J165" s="53">
        <f t="shared" si="11"/>
        <v>0</v>
      </c>
      <c r="K165" s="69"/>
      <c r="L165" s="62"/>
      <c r="M165" s="59"/>
      <c r="N165" s="59"/>
      <c r="O165" s="66"/>
      <c r="P165" s="69">
        <f t="shared" si="8"/>
        <v>0</v>
      </c>
      <c r="Q165" s="79"/>
      <c r="R165" s="76"/>
      <c r="S165" s="73"/>
      <c r="T165" s="73"/>
      <c r="U165" s="82"/>
      <c r="V165" s="79">
        <f t="shared" si="9"/>
        <v>0</v>
      </c>
      <c r="W165" s="85"/>
      <c r="X165" s="86"/>
      <c r="Y165" s="86"/>
      <c r="Z165" s="86"/>
      <c r="AA165" s="86"/>
      <c r="AB165" s="87">
        <f t="shared" si="10"/>
        <v>0</v>
      </c>
    </row>
    <row r="166" spans="1:28" ht="29.25" hidden="1" customHeight="1" x14ac:dyDescent="0.25">
      <c r="A166" s="34" t="s">
        <v>35</v>
      </c>
      <c r="B166" s="25" t="s">
        <v>213</v>
      </c>
      <c r="C166" s="23" t="s">
        <v>214</v>
      </c>
      <c r="D166" s="98" t="s">
        <v>237</v>
      </c>
      <c r="E166" s="53">
        <v>0</v>
      </c>
      <c r="F166" s="48"/>
      <c r="G166" s="43"/>
      <c r="H166" s="43"/>
      <c r="I166" s="56"/>
      <c r="J166" s="53">
        <f t="shared" si="11"/>
        <v>0</v>
      </c>
      <c r="K166" s="69"/>
      <c r="L166" s="62"/>
      <c r="M166" s="59"/>
      <c r="N166" s="59"/>
      <c r="O166" s="66"/>
      <c r="P166" s="69">
        <f t="shared" si="8"/>
        <v>0</v>
      </c>
      <c r="Q166" s="79"/>
      <c r="R166" s="76"/>
      <c r="S166" s="73"/>
      <c r="T166" s="73"/>
      <c r="U166" s="82"/>
      <c r="V166" s="79">
        <f t="shared" si="9"/>
        <v>0</v>
      </c>
      <c r="W166" s="85"/>
      <c r="X166" s="86"/>
      <c r="Y166" s="86"/>
      <c r="Z166" s="86"/>
      <c r="AA166" s="86"/>
      <c r="AB166" s="87">
        <f t="shared" si="10"/>
        <v>0</v>
      </c>
    </row>
    <row r="167" spans="1:28" ht="38.25" x14ac:dyDescent="0.25">
      <c r="A167" s="34" t="s">
        <v>35</v>
      </c>
      <c r="B167" s="25" t="s">
        <v>213</v>
      </c>
      <c r="C167" s="20" t="s">
        <v>214</v>
      </c>
      <c r="D167" s="100" t="s">
        <v>238</v>
      </c>
      <c r="E167" s="53">
        <v>0.1</v>
      </c>
      <c r="F167" s="48">
        <v>0</v>
      </c>
      <c r="G167" s="43"/>
      <c r="H167" s="43"/>
      <c r="I167" s="56"/>
      <c r="J167" s="53">
        <f t="shared" si="11"/>
        <v>0</v>
      </c>
      <c r="K167" s="69"/>
      <c r="L167" s="62"/>
      <c r="M167" s="59"/>
      <c r="N167" s="59"/>
      <c r="O167" s="66"/>
      <c r="P167" s="69">
        <f t="shared" si="8"/>
        <v>0</v>
      </c>
      <c r="Q167" s="79"/>
      <c r="R167" s="76"/>
      <c r="S167" s="73"/>
      <c r="T167" s="73"/>
      <c r="U167" s="82"/>
      <c r="V167" s="79">
        <f t="shared" si="9"/>
        <v>0</v>
      </c>
      <c r="W167" s="85"/>
      <c r="X167" s="86"/>
      <c r="Y167" s="86"/>
      <c r="Z167" s="86"/>
      <c r="AA167" s="86"/>
      <c r="AB167" s="87">
        <f t="shared" si="10"/>
        <v>0</v>
      </c>
    </row>
    <row r="168" spans="1:28" ht="102" x14ac:dyDescent="0.25">
      <c r="A168" s="36" t="s">
        <v>39</v>
      </c>
      <c r="B168" s="24" t="s">
        <v>43</v>
      </c>
      <c r="C168" s="23" t="s">
        <v>203</v>
      </c>
      <c r="D168" s="96" t="s">
        <v>239</v>
      </c>
      <c r="E168" s="53">
        <v>0.25</v>
      </c>
      <c r="F168" s="48">
        <v>0</v>
      </c>
      <c r="G168" s="43"/>
      <c r="H168" s="43"/>
      <c r="I168" s="56"/>
      <c r="J168" s="53">
        <f t="shared" si="11"/>
        <v>0</v>
      </c>
      <c r="K168" s="69"/>
      <c r="L168" s="62"/>
      <c r="M168" s="59"/>
      <c r="N168" s="59"/>
      <c r="O168" s="66"/>
      <c r="P168" s="69">
        <f t="shared" si="8"/>
        <v>0</v>
      </c>
      <c r="Q168" s="79"/>
      <c r="R168" s="76"/>
      <c r="S168" s="73"/>
      <c r="T168" s="73"/>
      <c r="U168" s="82"/>
      <c r="V168" s="79">
        <f t="shared" si="9"/>
        <v>0</v>
      </c>
      <c r="W168" s="85"/>
      <c r="X168" s="86"/>
      <c r="Y168" s="86"/>
      <c r="Z168" s="86"/>
      <c r="AA168" s="86"/>
      <c r="AB168" s="87">
        <f t="shared" si="10"/>
        <v>0</v>
      </c>
    </row>
    <row r="169" spans="1:28" ht="63.75" x14ac:dyDescent="0.25">
      <c r="A169" s="36" t="s">
        <v>39</v>
      </c>
      <c r="B169" s="24" t="s">
        <v>43</v>
      </c>
      <c r="C169" s="23" t="s">
        <v>203</v>
      </c>
      <c r="D169" s="95" t="s">
        <v>240</v>
      </c>
      <c r="E169" s="53">
        <v>1</v>
      </c>
      <c r="F169" s="48">
        <v>0</v>
      </c>
      <c r="G169" s="43">
        <v>0</v>
      </c>
      <c r="H169" s="43"/>
      <c r="I169" s="56"/>
      <c r="J169" s="53">
        <f t="shared" si="11"/>
        <v>0</v>
      </c>
      <c r="K169" s="69"/>
      <c r="L169" s="62"/>
      <c r="M169" s="59"/>
      <c r="N169" s="59"/>
      <c r="O169" s="66"/>
      <c r="P169" s="69">
        <f t="shared" si="8"/>
        <v>0</v>
      </c>
      <c r="Q169" s="79"/>
      <c r="R169" s="76"/>
      <c r="S169" s="73"/>
      <c r="T169" s="73"/>
      <c r="U169" s="82"/>
      <c r="V169" s="79">
        <f t="shared" si="9"/>
        <v>0</v>
      </c>
      <c r="W169" s="85"/>
      <c r="X169" s="86"/>
      <c r="Y169" s="86"/>
      <c r="Z169" s="86"/>
      <c r="AA169" s="86"/>
      <c r="AB169" s="87">
        <f t="shared" si="10"/>
        <v>0</v>
      </c>
    </row>
    <row r="170" spans="1:28" ht="25.5" x14ac:dyDescent="0.25">
      <c r="A170" s="36" t="s">
        <v>39</v>
      </c>
      <c r="B170" s="24" t="s">
        <v>43</v>
      </c>
      <c r="C170" s="23" t="s">
        <v>203</v>
      </c>
      <c r="D170" s="98" t="s">
        <v>241</v>
      </c>
      <c r="E170" s="53">
        <v>0.25</v>
      </c>
      <c r="F170" s="48">
        <v>0.02</v>
      </c>
      <c r="G170" s="43">
        <v>0.1</v>
      </c>
      <c r="H170" s="43"/>
      <c r="I170" s="56"/>
      <c r="J170" s="53">
        <f t="shared" si="11"/>
        <v>0.12000000000000001</v>
      </c>
      <c r="K170" s="69"/>
      <c r="L170" s="62"/>
      <c r="M170" s="59"/>
      <c r="N170" s="59"/>
      <c r="O170" s="66"/>
      <c r="P170" s="69">
        <f t="shared" si="8"/>
        <v>0</v>
      </c>
      <c r="Q170" s="79"/>
      <c r="R170" s="76"/>
      <c r="S170" s="73"/>
      <c r="T170" s="73"/>
      <c r="U170" s="82"/>
      <c r="V170" s="79">
        <f t="shared" si="9"/>
        <v>0</v>
      </c>
      <c r="W170" s="85"/>
      <c r="X170" s="86"/>
      <c r="Y170" s="86"/>
      <c r="Z170" s="86"/>
      <c r="AA170" s="86"/>
      <c r="AB170" s="87">
        <f t="shared" si="10"/>
        <v>0</v>
      </c>
    </row>
    <row r="171" spans="1:28" ht="38.25" x14ac:dyDescent="0.25">
      <c r="A171" s="38" t="s">
        <v>174</v>
      </c>
      <c r="B171" s="25" t="s">
        <v>175</v>
      </c>
      <c r="C171" s="42" t="s">
        <v>203</v>
      </c>
      <c r="D171" s="102" t="s">
        <v>242</v>
      </c>
      <c r="E171" s="53">
        <v>0.25</v>
      </c>
      <c r="F171" s="48"/>
      <c r="G171" s="43">
        <v>0.03</v>
      </c>
      <c r="H171" s="43"/>
      <c r="I171" s="56"/>
      <c r="J171" s="53">
        <f t="shared" si="11"/>
        <v>0.03</v>
      </c>
      <c r="K171" s="69"/>
      <c r="L171" s="62"/>
      <c r="M171" s="59"/>
      <c r="N171" s="59"/>
      <c r="O171" s="66"/>
      <c r="P171" s="69">
        <f t="shared" si="8"/>
        <v>0</v>
      </c>
      <c r="Q171" s="79"/>
      <c r="R171" s="76"/>
      <c r="S171" s="73"/>
      <c r="T171" s="73"/>
      <c r="U171" s="82"/>
      <c r="V171" s="79">
        <f t="shared" si="9"/>
        <v>0</v>
      </c>
      <c r="W171" s="85"/>
      <c r="X171" s="86"/>
      <c r="Y171" s="86"/>
      <c r="Z171" s="86"/>
      <c r="AA171" s="86"/>
      <c r="AB171" s="87">
        <f t="shared" si="10"/>
        <v>0</v>
      </c>
    </row>
    <row r="172" spans="1:28" ht="63.75" x14ac:dyDescent="0.25">
      <c r="A172" s="38" t="s">
        <v>179</v>
      </c>
      <c r="B172" s="27" t="s">
        <v>243</v>
      </c>
      <c r="C172" s="42" t="s">
        <v>203</v>
      </c>
      <c r="D172" s="102" t="s">
        <v>244</v>
      </c>
      <c r="E172" s="53">
        <v>0.25</v>
      </c>
      <c r="F172" s="48"/>
      <c r="G172" s="43"/>
      <c r="H172" s="43"/>
      <c r="I172" s="56"/>
      <c r="J172" s="53">
        <f t="shared" si="11"/>
        <v>0</v>
      </c>
      <c r="K172" s="69"/>
      <c r="L172" s="62"/>
      <c r="M172" s="59"/>
      <c r="N172" s="59"/>
      <c r="O172" s="66"/>
      <c r="P172" s="69">
        <f t="shared" si="8"/>
        <v>0</v>
      </c>
      <c r="Q172" s="79"/>
      <c r="R172" s="76"/>
      <c r="S172" s="73"/>
      <c r="T172" s="73"/>
      <c r="U172" s="82"/>
      <c r="V172" s="79">
        <f t="shared" si="9"/>
        <v>0</v>
      </c>
      <c r="W172" s="85"/>
      <c r="X172" s="86"/>
      <c r="Y172" s="86"/>
      <c r="Z172" s="86"/>
      <c r="AA172" s="86"/>
      <c r="AB172" s="87">
        <f t="shared" si="10"/>
        <v>0</v>
      </c>
    </row>
    <row r="173" spans="1:28" ht="38.25" x14ac:dyDescent="0.25">
      <c r="A173" s="38" t="s">
        <v>245</v>
      </c>
      <c r="B173" s="7" t="s">
        <v>246</v>
      </c>
      <c r="C173" s="42" t="s">
        <v>203</v>
      </c>
      <c r="D173" s="102" t="s">
        <v>247</v>
      </c>
      <c r="E173" s="53">
        <v>0</v>
      </c>
      <c r="F173" s="48"/>
      <c r="G173" s="43">
        <v>0</v>
      </c>
      <c r="H173" s="43"/>
      <c r="I173" s="56"/>
      <c r="J173" s="53">
        <f t="shared" si="11"/>
        <v>0</v>
      </c>
      <c r="K173" s="69"/>
      <c r="L173" s="62"/>
      <c r="M173" s="59"/>
      <c r="N173" s="59"/>
      <c r="O173" s="66"/>
      <c r="P173" s="69">
        <f t="shared" si="8"/>
        <v>0</v>
      </c>
      <c r="Q173" s="79"/>
      <c r="R173" s="76"/>
      <c r="S173" s="73"/>
      <c r="T173" s="73"/>
      <c r="U173" s="82"/>
      <c r="V173" s="79">
        <f t="shared" si="9"/>
        <v>0</v>
      </c>
      <c r="W173" s="85"/>
      <c r="X173" s="86"/>
      <c r="Y173" s="86"/>
      <c r="Z173" s="86"/>
      <c r="AA173" s="86"/>
      <c r="AB173" s="87">
        <f t="shared" si="10"/>
        <v>0</v>
      </c>
    </row>
    <row r="174" spans="1:28" ht="51" x14ac:dyDescent="0.25">
      <c r="A174" s="38" t="s">
        <v>28</v>
      </c>
      <c r="B174" s="25" t="s">
        <v>29</v>
      </c>
      <c r="C174" s="23" t="s">
        <v>203</v>
      </c>
      <c r="D174" s="98" t="s">
        <v>248</v>
      </c>
      <c r="E174" s="53">
        <v>0.25</v>
      </c>
      <c r="F174" s="48">
        <v>3.7499999999999999E-2</v>
      </c>
      <c r="G174" s="43">
        <v>7.4999999999999997E-2</v>
      </c>
      <c r="H174" s="43"/>
      <c r="I174" s="56"/>
      <c r="J174" s="53">
        <f t="shared" si="11"/>
        <v>0.11249999999999999</v>
      </c>
      <c r="K174" s="69"/>
      <c r="L174" s="62"/>
      <c r="M174" s="59"/>
      <c r="N174" s="59"/>
      <c r="O174" s="66"/>
      <c r="P174" s="69">
        <f t="shared" si="8"/>
        <v>0</v>
      </c>
      <c r="Q174" s="79"/>
      <c r="R174" s="76"/>
      <c r="S174" s="73"/>
      <c r="T174" s="73"/>
      <c r="U174" s="82"/>
      <c r="V174" s="79">
        <f t="shared" si="9"/>
        <v>0</v>
      </c>
      <c r="W174" s="85"/>
      <c r="X174" s="86"/>
      <c r="Y174" s="86"/>
      <c r="Z174" s="86"/>
      <c r="AA174" s="86"/>
      <c r="AB174" s="87">
        <f t="shared" si="10"/>
        <v>0</v>
      </c>
    </row>
    <row r="175" spans="1:28" ht="63.75" x14ac:dyDescent="0.25">
      <c r="A175" s="38" t="s">
        <v>28</v>
      </c>
      <c r="B175" s="25" t="s">
        <v>29</v>
      </c>
      <c r="C175" s="23" t="s">
        <v>203</v>
      </c>
      <c r="D175" s="98" t="s">
        <v>249</v>
      </c>
      <c r="E175" s="53">
        <v>0.25</v>
      </c>
      <c r="F175" s="48">
        <v>6.5000000000000002E-2</v>
      </c>
      <c r="G175" s="43">
        <v>0.114</v>
      </c>
      <c r="H175" s="43"/>
      <c r="I175" s="56"/>
      <c r="J175" s="53">
        <f t="shared" si="11"/>
        <v>0.17899999999999999</v>
      </c>
      <c r="K175" s="69"/>
      <c r="L175" s="62"/>
      <c r="M175" s="59"/>
      <c r="N175" s="59"/>
      <c r="O175" s="66"/>
      <c r="P175" s="69">
        <f t="shared" si="8"/>
        <v>0</v>
      </c>
      <c r="Q175" s="79"/>
      <c r="R175" s="76"/>
      <c r="S175" s="73"/>
      <c r="T175" s="73"/>
      <c r="U175" s="82"/>
      <c r="V175" s="79">
        <f t="shared" si="9"/>
        <v>0</v>
      </c>
      <c r="W175" s="85"/>
      <c r="X175" s="86"/>
      <c r="Y175" s="86"/>
      <c r="Z175" s="86"/>
      <c r="AA175" s="86"/>
      <c r="AB175" s="87">
        <f t="shared" si="10"/>
        <v>0</v>
      </c>
    </row>
    <row r="176" spans="1:28" ht="38.25" x14ac:dyDescent="0.25">
      <c r="A176" s="38" t="s">
        <v>4</v>
      </c>
      <c r="B176" s="25" t="s">
        <v>250</v>
      </c>
      <c r="C176" s="23" t="s">
        <v>203</v>
      </c>
      <c r="D176" s="98" t="s">
        <v>251</v>
      </c>
      <c r="E176" s="53">
        <v>0</v>
      </c>
      <c r="F176" s="48"/>
      <c r="G176" s="43"/>
      <c r="H176" s="43"/>
      <c r="I176" s="56"/>
      <c r="J176" s="53">
        <f t="shared" si="11"/>
        <v>0</v>
      </c>
      <c r="K176" s="69"/>
      <c r="L176" s="62"/>
      <c r="M176" s="59"/>
      <c r="N176" s="59"/>
      <c r="O176" s="66"/>
      <c r="P176" s="69">
        <f t="shared" si="8"/>
        <v>0</v>
      </c>
      <c r="Q176" s="79"/>
      <c r="R176" s="76"/>
      <c r="S176" s="73"/>
      <c r="T176" s="73"/>
      <c r="U176" s="82"/>
      <c r="V176" s="79">
        <f t="shared" si="9"/>
        <v>0</v>
      </c>
      <c r="W176" s="85"/>
      <c r="X176" s="86"/>
      <c r="Y176" s="86"/>
      <c r="Z176" s="86"/>
      <c r="AA176" s="86"/>
      <c r="AB176" s="87">
        <f t="shared" si="10"/>
        <v>0</v>
      </c>
    </row>
    <row r="177" spans="1:28" ht="38.25" x14ac:dyDescent="0.25">
      <c r="A177" s="36" t="s">
        <v>252</v>
      </c>
      <c r="B177" s="24" t="s">
        <v>253</v>
      </c>
      <c r="C177" s="23" t="s">
        <v>203</v>
      </c>
      <c r="D177" s="98" t="s">
        <v>254</v>
      </c>
      <c r="E177" s="53">
        <v>0.25</v>
      </c>
      <c r="F177" s="48">
        <v>0.06</v>
      </c>
      <c r="G177" s="43">
        <v>6.25E-2</v>
      </c>
      <c r="H177" s="43"/>
      <c r="I177" s="56"/>
      <c r="J177" s="53">
        <f t="shared" si="11"/>
        <v>0.1225</v>
      </c>
      <c r="K177" s="69"/>
      <c r="L177" s="62"/>
      <c r="M177" s="59"/>
      <c r="N177" s="59"/>
      <c r="O177" s="66"/>
      <c r="P177" s="69">
        <f t="shared" si="8"/>
        <v>0</v>
      </c>
      <c r="Q177" s="79"/>
      <c r="R177" s="76"/>
      <c r="S177" s="73"/>
      <c r="T177" s="73"/>
      <c r="U177" s="82"/>
      <c r="V177" s="79">
        <f t="shared" si="9"/>
        <v>0</v>
      </c>
      <c r="W177" s="85"/>
      <c r="X177" s="86"/>
      <c r="Y177" s="86"/>
      <c r="Z177" s="86"/>
      <c r="AA177" s="86"/>
      <c r="AB177" s="87">
        <f t="shared" si="10"/>
        <v>0</v>
      </c>
    </row>
    <row r="178" spans="1:28" ht="140.25" x14ac:dyDescent="0.25">
      <c r="A178" s="36" t="s">
        <v>39</v>
      </c>
      <c r="B178" s="24" t="s">
        <v>43</v>
      </c>
      <c r="C178" s="23" t="s">
        <v>203</v>
      </c>
      <c r="D178" s="98" t="s">
        <v>255</v>
      </c>
      <c r="E178" s="53">
        <v>0.25</v>
      </c>
      <c r="F178" s="48">
        <v>0.05</v>
      </c>
      <c r="G178" s="43">
        <v>7.0000000000000007E-2</v>
      </c>
      <c r="H178" s="43"/>
      <c r="I178" s="56"/>
      <c r="J178" s="53">
        <f t="shared" si="11"/>
        <v>0.12000000000000001</v>
      </c>
      <c r="K178" s="69"/>
      <c r="L178" s="62"/>
      <c r="M178" s="59"/>
      <c r="N178" s="59"/>
      <c r="O178" s="66"/>
      <c r="P178" s="69">
        <f t="shared" si="8"/>
        <v>0</v>
      </c>
      <c r="Q178" s="79"/>
      <c r="R178" s="76"/>
      <c r="S178" s="73"/>
      <c r="T178" s="73"/>
      <c r="U178" s="82"/>
      <c r="V178" s="79">
        <f t="shared" si="9"/>
        <v>0</v>
      </c>
      <c r="W178" s="85"/>
      <c r="X178" s="86"/>
      <c r="Y178" s="86"/>
      <c r="Z178" s="86"/>
      <c r="AA178" s="86"/>
      <c r="AB178" s="87">
        <f t="shared" si="10"/>
        <v>0</v>
      </c>
    </row>
    <row r="179" spans="1:28" ht="63.75" x14ac:dyDescent="0.25">
      <c r="A179" s="38" t="s">
        <v>64</v>
      </c>
      <c r="B179" s="25" t="s">
        <v>256</v>
      </c>
      <c r="C179" s="23" t="s">
        <v>203</v>
      </c>
      <c r="D179" s="98" t="s">
        <v>257</v>
      </c>
      <c r="E179" s="53">
        <v>0.25</v>
      </c>
      <c r="F179" s="48"/>
      <c r="G179" s="43">
        <v>0.125</v>
      </c>
      <c r="H179" s="43"/>
      <c r="I179" s="56"/>
      <c r="J179" s="53">
        <f t="shared" si="11"/>
        <v>0.125</v>
      </c>
      <c r="K179" s="69"/>
      <c r="L179" s="62"/>
      <c r="M179" s="59"/>
      <c r="N179" s="59"/>
      <c r="O179" s="66"/>
      <c r="P179" s="69">
        <f t="shared" si="8"/>
        <v>0</v>
      </c>
      <c r="Q179" s="79"/>
      <c r="R179" s="76"/>
      <c r="S179" s="73"/>
      <c r="T179" s="73"/>
      <c r="U179" s="82"/>
      <c r="V179" s="79">
        <f t="shared" si="9"/>
        <v>0</v>
      </c>
      <c r="W179" s="85"/>
      <c r="X179" s="86"/>
      <c r="Y179" s="86"/>
      <c r="Z179" s="86"/>
      <c r="AA179" s="86"/>
      <c r="AB179" s="87">
        <f t="shared" si="10"/>
        <v>0</v>
      </c>
    </row>
    <row r="180" spans="1:28" ht="102" x14ac:dyDescent="0.25">
      <c r="A180" s="37" t="s">
        <v>189</v>
      </c>
      <c r="B180" s="7" t="s">
        <v>189</v>
      </c>
      <c r="C180" s="23" t="s">
        <v>203</v>
      </c>
      <c r="D180" s="98" t="s">
        <v>258</v>
      </c>
      <c r="E180" s="53">
        <v>0.25</v>
      </c>
      <c r="F180" s="48"/>
      <c r="G180" s="43"/>
      <c r="H180" s="43"/>
      <c r="I180" s="56"/>
      <c r="J180" s="53">
        <f t="shared" si="11"/>
        <v>0</v>
      </c>
      <c r="K180" s="69"/>
      <c r="L180" s="62"/>
      <c r="M180" s="59"/>
      <c r="N180" s="59"/>
      <c r="O180" s="66"/>
      <c r="P180" s="69">
        <f t="shared" si="8"/>
        <v>0</v>
      </c>
      <c r="Q180" s="79"/>
      <c r="R180" s="76"/>
      <c r="S180" s="73"/>
      <c r="T180" s="73"/>
      <c r="U180" s="82"/>
      <c r="V180" s="79">
        <f t="shared" si="9"/>
        <v>0</v>
      </c>
      <c r="W180" s="85"/>
      <c r="X180" s="86"/>
      <c r="Y180" s="86"/>
      <c r="Z180" s="86"/>
      <c r="AA180" s="86"/>
      <c r="AB180" s="87">
        <f t="shared" si="10"/>
        <v>0</v>
      </c>
    </row>
    <row r="181" spans="1:28" ht="51" x14ac:dyDescent="0.25">
      <c r="A181" s="37" t="s">
        <v>259</v>
      </c>
      <c r="B181" s="25" t="s">
        <v>260</v>
      </c>
      <c r="C181" s="6" t="s">
        <v>203</v>
      </c>
      <c r="D181" s="100" t="s">
        <v>261</v>
      </c>
      <c r="E181" s="53">
        <v>0</v>
      </c>
      <c r="F181" s="48"/>
      <c r="G181" s="43"/>
      <c r="H181" s="43"/>
      <c r="I181" s="56"/>
      <c r="J181" s="53">
        <f t="shared" si="11"/>
        <v>0</v>
      </c>
      <c r="K181" s="69"/>
      <c r="L181" s="62"/>
      <c r="M181" s="59"/>
      <c r="N181" s="59"/>
      <c r="O181" s="66"/>
      <c r="P181" s="69">
        <f t="shared" si="8"/>
        <v>0</v>
      </c>
      <c r="Q181" s="79"/>
      <c r="R181" s="76"/>
      <c r="S181" s="73"/>
      <c r="T181" s="73"/>
      <c r="U181" s="82"/>
      <c r="V181" s="79">
        <f t="shared" si="9"/>
        <v>0</v>
      </c>
      <c r="W181" s="85"/>
      <c r="X181" s="86"/>
      <c r="Y181" s="86"/>
      <c r="Z181" s="86"/>
      <c r="AA181" s="86"/>
      <c r="AB181" s="87">
        <f t="shared" si="10"/>
        <v>0</v>
      </c>
    </row>
    <row r="182" spans="1:28" ht="25.5" x14ac:dyDescent="0.25">
      <c r="A182" s="37" t="s">
        <v>259</v>
      </c>
      <c r="B182" s="7" t="s">
        <v>246</v>
      </c>
      <c r="C182" s="6" t="s">
        <v>203</v>
      </c>
      <c r="D182" s="100" t="s">
        <v>262</v>
      </c>
      <c r="E182" s="53">
        <v>0</v>
      </c>
      <c r="F182" s="48"/>
      <c r="G182" s="43">
        <v>0</v>
      </c>
      <c r="H182" s="43"/>
      <c r="I182" s="56"/>
      <c r="J182" s="53">
        <f t="shared" si="11"/>
        <v>0</v>
      </c>
      <c r="K182" s="69"/>
      <c r="L182" s="62"/>
      <c r="M182" s="59"/>
      <c r="N182" s="59"/>
      <c r="O182" s="66"/>
      <c r="P182" s="69">
        <f t="shared" si="8"/>
        <v>0</v>
      </c>
      <c r="Q182" s="79"/>
      <c r="R182" s="76"/>
      <c r="S182" s="73"/>
      <c r="T182" s="73"/>
      <c r="U182" s="82"/>
      <c r="V182" s="79">
        <f t="shared" si="9"/>
        <v>0</v>
      </c>
      <c r="W182" s="85"/>
      <c r="X182" s="86"/>
      <c r="Y182" s="86"/>
      <c r="Z182" s="86"/>
      <c r="AA182" s="86"/>
      <c r="AB182" s="87">
        <f t="shared" si="10"/>
        <v>0</v>
      </c>
    </row>
    <row r="183" spans="1:28" ht="51" x14ac:dyDescent="0.25">
      <c r="A183" s="37" t="s">
        <v>259</v>
      </c>
      <c r="B183" s="25" t="s">
        <v>263</v>
      </c>
      <c r="C183" s="6" t="s">
        <v>203</v>
      </c>
      <c r="D183" s="100" t="s">
        <v>264</v>
      </c>
      <c r="E183" s="53">
        <v>0</v>
      </c>
      <c r="F183" s="48"/>
      <c r="G183" s="43"/>
      <c r="H183" s="43"/>
      <c r="I183" s="56"/>
      <c r="J183" s="53">
        <f t="shared" si="11"/>
        <v>0</v>
      </c>
      <c r="K183" s="69"/>
      <c r="L183" s="62"/>
      <c r="M183" s="59"/>
      <c r="N183" s="59"/>
      <c r="O183" s="66"/>
      <c r="P183" s="69">
        <f t="shared" si="8"/>
        <v>0</v>
      </c>
      <c r="Q183" s="79"/>
      <c r="R183" s="76"/>
      <c r="S183" s="73"/>
      <c r="T183" s="73"/>
      <c r="U183" s="82"/>
      <c r="V183" s="79">
        <f t="shared" si="9"/>
        <v>0</v>
      </c>
      <c r="W183" s="85"/>
      <c r="X183" s="86"/>
      <c r="Y183" s="86"/>
      <c r="Z183" s="86"/>
      <c r="AA183" s="86"/>
      <c r="AB183" s="87">
        <f t="shared" si="10"/>
        <v>0</v>
      </c>
    </row>
    <row r="184" spans="1:28" ht="38.25" x14ac:dyDescent="0.25">
      <c r="A184" s="37" t="s">
        <v>259</v>
      </c>
      <c r="B184" s="25" t="s">
        <v>263</v>
      </c>
      <c r="C184" s="6" t="s">
        <v>203</v>
      </c>
      <c r="D184" s="100" t="s">
        <v>265</v>
      </c>
      <c r="E184" s="53">
        <v>0</v>
      </c>
      <c r="F184" s="48"/>
      <c r="G184" s="43"/>
      <c r="H184" s="43"/>
      <c r="I184" s="56"/>
      <c r="J184" s="53">
        <f t="shared" si="11"/>
        <v>0</v>
      </c>
      <c r="K184" s="69"/>
      <c r="L184" s="62"/>
      <c r="M184" s="59"/>
      <c r="N184" s="59"/>
      <c r="O184" s="66"/>
      <c r="P184" s="69">
        <f t="shared" si="8"/>
        <v>0</v>
      </c>
      <c r="Q184" s="79"/>
      <c r="R184" s="76"/>
      <c r="S184" s="73"/>
      <c r="T184" s="73"/>
      <c r="U184" s="82"/>
      <c r="V184" s="79">
        <f t="shared" si="9"/>
        <v>0</v>
      </c>
      <c r="W184" s="85"/>
      <c r="X184" s="86"/>
      <c r="Y184" s="86"/>
      <c r="Z184" s="86"/>
      <c r="AA184" s="86"/>
      <c r="AB184" s="87">
        <f t="shared" si="10"/>
        <v>0</v>
      </c>
    </row>
    <row r="185" spans="1:28" ht="63.75" x14ac:dyDescent="0.25">
      <c r="A185" s="37" t="s">
        <v>259</v>
      </c>
      <c r="B185" s="25" t="s">
        <v>266</v>
      </c>
      <c r="C185" s="6" t="s">
        <v>203</v>
      </c>
      <c r="D185" s="100" t="s">
        <v>267</v>
      </c>
      <c r="E185" s="53">
        <v>0.25</v>
      </c>
      <c r="F185" s="48"/>
      <c r="G185" s="43">
        <v>0.25</v>
      </c>
      <c r="H185" s="43"/>
      <c r="I185" s="56"/>
      <c r="J185" s="53">
        <f t="shared" si="11"/>
        <v>0.25</v>
      </c>
      <c r="K185" s="69"/>
      <c r="L185" s="62"/>
      <c r="M185" s="59"/>
      <c r="N185" s="59"/>
      <c r="O185" s="66"/>
      <c r="P185" s="69">
        <f t="shared" si="8"/>
        <v>0</v>
      </c>
      <c r="Q185" s="79"/>
      <c r="R185" s="76"/>
      <c r="S185" s="73"/>
      <c r="T185" s="73"/>
      <c r="U185" s="82"/>
      <c r="V185" s="79">
        <f t="shared" si="9"/>
        <v>0</v>
      </c>
      <c r="W185" s="85"/>
      <c r="X185" s="86"/>
      <c r="Y185" s="86"/>
      <c r="Z185" s="86"/>
      <c r="AA185" s="86"/>
      <c r="AB185" s="87">
        <f t="shared" si="10"/>
        <v>0</v>
      </c>
    </row>
    <row r="186" spans="1:28" ht="76.5" x14ac:dyDescent="0.25">
      <c r="A186" s="37" t="s">
        <v>245</v>
      </c>
      <c r="B186" s="7" t="s">
        <v>268</v>
      </c>
      <c r="C186" s="6" t="s">
        <v>203</v>
      </c>
      <c r="D186" s="100" t="s">
        <v>269</v>
      </c>
      <c r="E186" s="53">
        <v>0.25</v>
      </c>
      <c r="F186" s="48"/>
      <c r="G186" s="43"/>
      <c r="H186" s="43"/>
      <c r="I186" s="56"/>
      <c r="J186" s="53">
        <f t="shared" si="11"/>
        <v>0</v>
      </c>
      <c r="K186" s="69"/>
      <c r="L186" s="62"/>
      <c r="M186" s="59"/>
      <c r="N186" s="59"/>
      <c r="O186" s="66"/>
      <c r="P186" s="69">
        <f t="shared" si="8"/>
        <v>0</v>
      </c>
      <c r="Q186" s="79"/>
      <c r="R186" s="76"/>
      <c r="S186" s="73"/>
      <c r="T186" s="73"/>
      <c r="U186" s="82"/>
      <c r="V186" s="79">
        <f t="shared" si="9"/>
        <v>0</v>
      </c>
      <c r="W186" s="85"/>
      <c r="X186" s="86"/>
      <c r="Y186" s="86"/>
      <c r="Z186" s="86"/>
      <c r="AA186" s="86"/>
      <c r="AB186" s="87">
        <f t="shared" si="10"/>
        <v>0</v>
      </c>
    </row>
    <row r="187" spans="1:28" ht="25.5" x14ac:dyDescent="0.25">
      <c r="A187" s="37" t="s">
        <v>245</v>
      </c>
      <c r="B187" s="7" t="s">
        <v>266</v>
      </c>
      <c r="C187" s="6" t="s">
        <v>203</v>
      </c>
      <c r="D187" s="100" t="s">
        <v>270</v>
      </c>
      <c r="E187" s="53">
        <v>0.25</v>
      </c>
      <c r="F187" s="48"/>
      <c r="G187" s="43">
        <v>0</v>
      </c>
      <c r="H187" s="43"/>
      <c r="I187" s="56"/>
      <c r="J187" s="53">
        <f t="shared" si="11"/>
        <v>0</v>
      </c>
      <c r="K187" s="69"/>
      <c r="L187" s="62"/>
      <c r="M187" s="59"/>
      <c r="N187" s="59"/>
      <c r="O187" s="66"/>
      <c r="P187" s="69">
        <f t="shared" si="8"/>
        <v>0</v>
      </c>
      <c r="Q187" s="79"/>
      <c r="R187" s="76"/>
      <c r="S187" s="73"/>
      <c r="T187" s="73"/>
      <c r="U187" s="82"/>
      <c r="V187" s="79">
        <f t="shared" si="9"/>
        <v>0</v>
      </c>
      <c r="W187" s="85"/>
      <c r="X187" s="86"/>
      <c r="Y187" s="86"/>
      <c r="Z187" s="86"/>
      <c r="AA187" s="86"/>
      <c r="AB187" s="87">
        <f t="shared" si="10"/>
        <v>0</v>
      </c>
    </row>
    <row r="188" spans="1:28" ht="38.25" x14ac:dyDescent="0.25">
      <c r="A188" s="37" t="s">
        <v>245</v>
      </c>
      <c r="B188" s="7" t="s">
        <v>263</v>
      </c>
      <c r="C188" s="6" t="s">
        <v>203</v>
      </c>
      <c r="D188" s="100" t="s">
        <v>271</v>
      </c>
      <c r="E188" s="53">
        <v>0</v>
      </c>
      <c r="F188" s="48"/>
      <c r="G188" s="43"/>
      <c r="H188" s="43"/>
      <c r="I188" s="56"/>
      <c r="J188" s="53">
        <f t="shared" si="11"/>
        <v>0</v>
      </c>
      <c r="K188" s="69"/>
      <c r="L188" s="62"/>
      <c r="M188" s="59"/>
      <c r="N188" s="59"/>
      <c r="O188" s="66"/>
      <c r="P188" s="69">
        <f t="shared" si="8"/>
        <v>0</v>
      </c>
      <c r="Q188" s="79"/>
      <c r="R188" s="76"/>
      <c r="S188" s="73"/>
      <c r="T188" s="73"/>
      <c r="U188" s="82"/>
      <c r="V188" s="79">
        <f t="shared" si="9"/>
        <v>0</v>
      </c>
      <c r="W188" s="85"/>
      <c r="X188" s="86"/>
      <c r="Y188" s="86"/>
      <c r="Z188" s="86"/>
      <c r="AA188" s="86"/>
      <c r="AB188" s="87">
        <f t="shared" si="10"/>
        <v>0</v>
      </c>
    </row>
    <row r="189" spans="1:28" ht="51" x14ac:dyDescent="0.25">
      <c r="A189" s="37" t="s">
        <v>245</v>
      </c>
      <c r="B189" s="7" t="s">
        <v>263</v>
      </c>
      <c r="C189" s="23" t="s">
        <v>203</v>
      </c>
      <c r="D189" s="98" t="s">
        <v>272</v>
      </c>
      <c r="E189" s="53">
        <v>0</v>
      </c>
      <c r="F189" s="48"/>
      <c r="G189" s="43"/>
      <c r="H189" s="43"/>
      <c r="I189" s="56"/>
      <c r="J189" s="53">
        <f t="shared" si="11"/>
        <v>0</v>
      </c>
      <c r="K189" s="69"/>
      <c r="L189" s="62"/>
      <c r="M189" s="59"/>
      <c r="N189" s="59"/>
      <c r="O189" s="66"/>
      <c r="P189" s="69">
        <f t="shared" si="8"/>
        <v>0</v>
      </c>
      <c r="Q189" s="79"/>
      <c r="R189" s="76"/>
      <c r="S189" s="73"/>
      <c r="T189" s="73"/>
      <c r="U189" s="82"/>
      <c r="V189" s="79">
        <f t="shared" si="9"/>
        <v>0</v>
      </c>
      <c r="W189" s="85"/>
      <c r="X189" s="86"/>
      <c r="Y189" s="86"/>
      <c r="Z189" s="86"/>
      <c r="AA189" s="86"/>
      <c r="AB189" s="87">
        <f t="shared" si="10"/>
        <v>0</v>
      </c>
    </row>
    <row r="190" spans="1:28" ht="51" x14ac:dyDescent="0.25">
      <c r="A190" s="34" t="s">
        <v>35</v>
      </c>
      <c r="B190" s="25" t="s">
        <v>36</v>
      </c>
      <c r="C190" s="6" t="s">
        <v>203</v>
      </c>
      <c r="D190" s="100" t="s">
        <v>273</v>
      </c>
      <c r="E190" s="53">
        <v>0.25</v>
      </c>
      <c r="F190" s="48"/>
      <c r="G190" s="43">
        <v>0.125</v>
      </c>
      <c r="H190" s="43"/>
      <c r="I190" s="56"/>
      <c r="J190" s="53">
        <f t="shared" si="11"/>
        <v>0.125</v>
      </c>
      <c r="K190" s="69"/>
      <c r="L190" s="62"/>
      <c r="M190" s="59"/>
      <c r="N190" s="59"/>
      <c r="O190" s="66"/>
      <c r="P190" s="69">
        <f t="shared" si="8"/>
        <v>0</v>
      </c>
      <c r="Q190" s="79"/>
      <c r="R190" s="76"/>
      <c r="S190" s="73"/>
      <c r="T190" s="73"/>
      <c r="U190" s="82"/>
      <c r="V190" s="79">
        <f t="shared" si="9"/>
        <v>0</v>
      </c>
      <c r="W190" s="85"/>
      <c r="X190" s="86"/>
      <c r="Y190" s="86"/>
      <c r="Z190" s="86"/>
      <c r="AA190" s="86"/>
      <c r="AB190" s="87">
        <f t="shared" si="10"/>
        <v>0</v>
      </c>
    </row>
    <row r="191" spans="1:28" ht="38.25" x14ac:dyDescent="0.25">
      <c r="A191" s="34" t="s">
        <v>35</v>
      </c>
      <c r="B191" s="25" t="s">
        <v>36</v>
      </c>
      <c r="C191" s="6" t="s">
        <v>203</v>
      </c>
      <c r="D191" s="100" t="s">
        <v>274</v>
      </c>
      <c r="E191" s="53">
        <v>0.25</v>
      </c>
      <c r="F191" s="48"/>
      <c r="G191" s="43">
        <v>0.125</v>
      </c>
      <c r="H191" s="43"/>
      <c r="I191" s="56"/>
      <c r="J191" s="53">
        <f t="shared" si="11"/>
        <v>0.125</v>
      </c>
      <c r="K191" s="69"/>
      <c r="L191" s="62"/>
      <c r="M191" s="59"/>
      <c r="N191" s="59"/>
      <c r="O191" s="66"/>
      <c r="P191" s="69">
        <f t="shared" si="8"/>
        <v>0</v>
      </c>
      <c r="Q191" s="79"/>
      <c r="R191" s="76"/>
      <c r="S191" s="73"/>
      <c r="T191" s="73"/>
      <c r="U191" s="82"/>
      <c r="V191" s="79">
        <f t="shared" si="9"/>
        <v>0</v>
      </c>
      <c r="W191" s="85"/>
      <c r="X191" s="86"/>
      <c r="Y191" s="86"/>
      <c r="Z191" s="86"/>
      <c r="AA191" s="86"/>
      <c r="AB191" s="87">
        <f t="shared" si="10"/>
        <v>0</v>
      </c>
    </row>
    <row r="192" spans="1:28" ht="25.5" x14ac:dyDescent="0.25">
      <c r="A192" s="34" t="s">
        <v>35</v>
      </c>
      <c r="B192" s="25" t="s">
        <v>36</v>
      </c>
      <c r="C192" s="6" t="s">
        <v>203</v>
      </c>
      <c r="D192" s="100" t="s">
        <v>275</v>
      </c>
      <c r="E192" s="53">
        <v>0.25</v>
      </c>
      <c r="F192" s="48"/>
      <c r="G192" s="43">
        <v>0</v>
      </c>
      <c r="H192" s="43"/>
      <c r="I192" s="56"/>
      <c r="J192" s="53">
        <f t="shared" si="11"/>
        <v>0</v>
      </c>
      <c r="K192" s="69"/>
      <c r="L192" s="62"/>
      <c r="M192" s="59"/>
      <c r="N192" s="59"/>
      <c r="O192" s="66"/>
      <c r="P192" s="69">
        <f t="shared" si="8"/>
        <v>0</v>
      </c>
      <c r="Q192" s="79"/>
      <c r="R192" s="76"/>
      <c r="S192" s="73"/>
      <c r="T192" s="73"/>
      <c r="U192" s="82"/>
      <c r="V192" s="79">
        <f t="shared" si="9"/>
        <v>0</v>
      </c>
      <c r="W192" s="85"/>
      <c r="X192" s="86"/>
      <c r="Y192" s="86"/>
      <c r="Z192" s="86"/>
      <c r="AA192" s="86"/>
      <c r="AB192" s="87">
        <f t="shared" si="10"/>
        <v>0</v>
      </c>
    </row>
    <row r="193" spans="1:28" ht="63.75" x14ac:dyDescent="0.25">
      <c r="A193" s="34" t="s">
        <v>35</v>
      </c>
      <c r="B193" s="25" t="s">
        <v>36</v>
      </c>
      <c r="C193" s="6" t="s">
        <v>203</v>
      </c>
      <c r="D193" s="100" t="s">
        <v>276</v>
      </c>
      <c r="E193" s="53">
        <v>0.25</v>
      </c>
      <c r="F193" s="48"/>
      <c r="G193" s="43">
        <v>0</v>
      </c>
      <c r="H193" s="43"/>
      <c r="I193" s="56"/>
      <c r="J193" s="53">
        <f t="shared" si="11"/>
        <v>0</v>
      </c>
      <c r="K193" s="69"/>
      <c r="L193" s="62"/>
      <c r="M193" s="59"/>
      <c r="N193" s="59"/>
      <c r="O193" s="66"/>
      <c r="P193" s="69">
        <f t="shared" si="8"/>
        <v>0</v>
      </c>
      <c r="Q193" s="79"/>
      <c r="R193" s="76"/>
      <c r="S193" s="73"/>
      <c r="T193" s="73"/>
      <c r="U193" s="82"/>
      <c r="V193" s="79">
        <f t="shared" si="9"/>
        <v>0</v>
      </c>
      <c r="W193" s="85"/>
      <c r="X193" s="86"/>
      <c r="Y193" s="86"/>
      <c r="Z193" s="86"/>
      <c r="AA193" s="86"/>
      <c r="AB193" s="87">
        <f t="shared" si="10"/>
        <v>0</v>
      </c>
    </row>
    <row r="194" spans="1:28" ht="76.5" x14ac:dyDescent="0.25">
      <c r="A194" s="34" t="s">
        <v>35</v>
      </c>
      <c r="B194" s="25" t="s">
        <v>36</v>
      </c>
      <c r="C194" s="6" t="s">
        <v>203</v>
      </c>
      <c r="D194" s="100" t="s">
        <v>277</v>
      </c>
      <c r="E194" s="53">
        <v>0.25</v>
      </c>
      <c r="F194" s="48"/>
      <c r="G194" s="43">
        <v>0.19</v>
      </c>
      <c r="H194" s="43"/>
      <c r="I194" s="56"/>
      <c r="J194" s="53">
        <f t="shared" si="11"/>
        <v>0.19</v>
      </c>
      <c r="K194" s="69"/>
      <c r="L194" s="62"/>
      <c r="M194" s="59"/>
      <c r="N194" s="59"/>
      <c r="O194" s="66"/>
      <c r="P194" s="69">
        <f t="shared" si="8"/>
        <v>0</v>
      </c>
      <c r="Q194" s="79"/>
      <c r="R194" s="76"/>
      <c r="S194" s="73"/>
      <c r="T194" s="73"/>
      <c r="U194" s="82"/>
      <c r="V194" s="79">
        <f t="shared" si="9"/>
        <v>0</v>
      </c>
      <c r="W194" s="85"/>
      <c r="X194" s="86"/>
      <c r="Y194" s="86"/>
      <c r="Z194" s="86"/>
      <c r="AA194" s="86"/>
      <c r="AB194" s="87">
        <f t="shared" si="10"/>
        <v>0</v>
      </c>
    </row>
    <row r="195" spans="1:28" ht="38.25" x14ac:dyDescent="0.25">
      <c r="A195" s="34" t="s">
        <v>35</v>
      </c>
      <c r="B195" s="25" t="s">
        <v>36</v>
      </c>
      <c r="C195" s="6" t="s">
        <v>203</v>
      </c>
      <c r="D195" s="100" t="s">
        <v>278</v>
      </c>
      <c r="E195" s="53">
        <v>0.25</v>
      </c>
      <c r="F195" s="48"/>
      <c r="G195" s="43">
        <v>0.25</v>
      </c>
      <c r="H195" s="43"/>
      <c r="I195" s="56"/>
      <c r="J195" s="53">
        <f t="shared" si="11"/>
        <v>0.25</v>
      </c>
      <c r="K195" s="69"/>
      <c r="L195" s="62"/>
      <c r="M195" s="59"/>
      <c r="N195" s="59"/>
      <c r="O195" s="66"/>
      <c r="P195" s="69">
        <f t="shared" si="8"/>
        <v>0</v>
      </c>
      <c r="Q195" s="79"/>
      <c r="R195" s="76"/>
      <c r="S195" s="73"/>
      <c r="T195" s="73"/>
      <c r="U195" s="82"/>
      <c r="V195" s="79">
        <f t="shared" si="9"/>
        <v>0</v>
      </c>
      <c r="W195" s="85"/>
      <c r="X195" s="86"/>
      <c r="Y195" s="86"/>
      <c r="Z195" s="86"/>
      <c r="AA195" s="86"/>
      <c r="AB195" s="87">
        <f t="shared" si="10"/>
        <v>0</v>
      </c>
    </row>
    <row r="196" spans="1:28" ht="51" x14ac:dyDescent="0.25">
      <c r="A196" s="34" t="s">
        <v>35</v>
      </c>
      <c r="B196" s="25" t="s">
        <v>36</v>
      </c>
      <c r="C196" s="6" t="s">
        <v>203</v>
      </c>
      <c r="D196" s="100" t="s">
        <v>279</v>
      </c>
      <c r="E196" s="53">
        <v>0.25</v>
      </c>
      <c r="F196" s="48"/>
      <c r="G196" s="43">
        <v>0.25</v>
      </c>
      <c r="H196" s="43"/>
      <c r="I196" s="56"/>
      <c r="J196" s="53">
        <f t="shared" si="11"/>
        <v>0.25</v>
      </c>
      <c r="K196" s="69"/>
      <c r="L196" s="62"/>
      <c r="M196" s="59"/>
      <c r="N196" s="59"/>
      <c r="O196" s="66"/>
      <c r="P196" s="69">
        <f t="shared" si="8"/>
        <v>0</v>
      </c>
      <c r="Q196" s="79"/>
      <c r="R196" s="76"/>
      <c r="S196" s="73"/>
      <c r="T196" s="73"/>
      <c r="U196" s="82"/>
      <c r="V196" s="79">
        <f t="shared" si="9"/>
        <v>0</v>
      </c>
      <c r="W196" s="85"/>
      <c r="X196" s="86"/>
      <c r="Y196" s="86"/>
      <c r="Z196" s="86"/>
      <c r="AA196" s="86"/>
      <c r="AB196" s="87">
        <f t="shared" si="10"/>
        <v>0</v>
      </c>
    </row>
    <row r="197" spans="1:28" ht="51" x14ac:dyDescent="0.25">
      <c r="A197" s="37" t="s">
        <v>280</v>
      </c>
      <c r="B197" s="7" t="s">
        <v>281</v>
      </c>
      <c r="C197" s="6" t="s">
        <v>203</v>
      </c>
      <c r="D197" s="100" t="s">
        <v>282</v>
      </c>
      <c r="E197" s="53">
        <v>0.25</v>
      </c>
      <c r="F197" s="48"/>
      <c r="G197" s="43">
        <v>0</v>
      </c>
      <c r="H197" s="43"/>
      <c r="I197" s="56"/>
      <c r="J197" s="53">
        <f t="shared" si="11"/>
        <v>0</v>
      </c>
      <c r="K197" s="69"/>
      <c r="L197" s="62"/>
      <c r="M197" s="59"/>
      <c r="N197" s="59"/>
      <c r="O197" s="66"/>
      <c r="P197" s="69">
        <f t="shared" si="8"/>
        <v>0</v>
      </c>
      <c r="Q197" s="79"/>
      <c r="R197" s="76"/>
      <c r="S197" s="73"/>
      <c r="T197" s="73"/>
      <c r="U197" s="82"/>
      <c r="V197" s="79">
        <f t="shared" si="9"/>
        <v>0</v>
      </c>
      <c r="W197" s="85"/>
      <c r="X197" s="86"/>
      <c r="Y197" s="86"/>
      <c r="Z197" s="86"/>
      <c r="AA197" s="86"/>
      <c r="AB197" s="87">
        <f t="shared" si="10"/>
        <v>0</v>
      </c>
    </row>
    <row r="198" spans="1:28" ht="51" x14ac:dyDescent="0.25">
      <c r="A198" s="37" t="s">
        <v>280</v>
      </c>
      <c r="B198" s="7" t="s">
        <v>283</v>
      </c>
      <c r="C198" s="6" t="s">
        <v>203</v>
      </c>
      <c r="D198" s="100" t="s">
        <v>284</v>
      </c>
      <c r="E198" s="53">
        <v>0.25</v>
      </c>
      <c r="F198" s="48"/>
      <c r="G198" s="43">
        <v>0</v>
      </c>
      <c r="H198" s="43"/>
      <c r="I198" s="56"/>
      <c r="J198" s="53">
        <f t="shared" si="11"/>
        <v>0</v>
      </c>
      <c r="K198" s="69"/>
      <c r="L198" s="62"/>
      <c r="M198" s="59"/>
      <c r="N198" s="59"/>
      <c r="O198" s="66"/>
      <c r="P198" s="69">
        <f t="shared" si="8"/>
        <v>0</v>
      </c>
      <c r="Q198" s="79"/>
      <c r="R198" s="76"/>
      <c r="S198" s="73"/>
      <c r="T198" s="73"/>
      <c r="U198" s="82"/>
      <c r="V198" s="79">
        <f t="shared" si="9"/>
        <v>0</v>
      </c>
      <c r="W198" s="85"/>
      <c r="X198" s="86"/>
      <c r="Y198" s="86"/>
      <c r="Z198" s="86"/>
      <c r="AA198" s="86"/>
      <c r="AB198" s="87">
        <f t="shared" si="10"/>
        <v>0</v>
      </c>
    </row>
    <row r="199" spans="1:28" ht="63.75" x14ac:dyDescent="0.25">
      <c r="A199" s="37" t="s">
        <v>280</v>
      </c>
      <c r="B199" s="7" t="s">
        <v>283</v>
      </c>
      <c r="C199" s="6" t="s">
        <v>203</v>
      </c>
      <c r="D199" s="100" t="s">
        <v>285</v>
      </c>
      <c r="E199" s="53">
        <v>0.25</v>
      </c>
      <c r="F199" s="48"/>
      <c r="G199" s="43">
        <v>0</v>
      </c>
      <c r="H199" s="43"/>
      <c r="I199" s="56"/>
      <c r="J199" s="53">
        <f t="shared" si="11"/>
        <v>0</v>
      </c>
      <c r="K199" s="69"/>
      <c r="L199" s="62"/>
      <c r="M199" s="59"/>
      <c r="N199" s="59"/>
      <c r="O199" s="66"/>
      <c r="P199" s="69">
        <f t="shared" si="8"/>
        <v>0</v>
      </c>
      <c r="Q199" s="79"/>
      <c r="R199" s="76"/>
      <c r="S199" s="73"/>
      <c r="T199" s="73"/>
      <c r="U199" s="82"/>
      <c r="V199" s="79">
        <f t="shared" si="9"/>
        <v>0</v>
      </c>
      <c r="W199" s="85"/>
      <c r="X199" s="86"/>
      <c r="Y199" s="86"/>
      <c r="Z199" s="86"/>
      <c r="AA199" s="86"/>
      <c r="AB199" s="87">
        <f t="shared" si="10"/>
        <v>0</v>
      </c>
    </row>
    <row r="200" spans="1:28" ht="51" x14ac:dyDescent="0.25">
      <c r="A200" s="37" t="s">
        <v>280</v>
      </c>
      <c r="B200" s="7" t="s">
        <v>283</v>
      </c>
      <c r="C200" s="6" t="s">
        <v>203</v>
      </c>
      <c r="D200" s="100" t="s">
        <v>286</v>
      </c>
      <c r="E200" s="53">
        <v>0.25</v>
      </c>
      <c r="F200" s="48"/>
      <c r="G200" s="43">
        <v>0</v>
      </c>
      <c r="H200" s="43"/>
      <c r="I200" s="56"/>
      <c r="J200" s="53">
        <f t="shared" si="11"/>
        <v>0</v>
      </c>
      <c r="K200" s="69"/>
      <c r="L200" s="62"/>
      <c r="M200" s="59"/>
      <c r="N200" s="59"/>
      <c r="O200" s="66"/>
      <c r="P200" s="69">
        <f t="shared" si="8"/>
        <v>0</v>
      </c>
      <c r="Q200" s="79"/>
      <c r="R200" s="76"/>
      <c r="S200" s="73"/>
      <c r="T200" s="73"/>
      <c r="U200" s="82"/>
      <c r="V200" s="79">
        <f t="shared" si="9"/>
        <v>0</v>
      </c>
      <c r="W200" s="85"/>
      <c r="X200" s="86"/>
      <c r="Y200" s="86"/>
      <c r="Z200" s="86"/>
      <c r="AA200" s="86"/>
      <c r="AB200" s="87">
        <f t="shared" si="10"/>
        <v>0</v>
      </c>
    </row>
    <row r="201" spans="1:28" ht="51" x14ac:dyDescent="0.25">
      <c r="A201" s="37" t="s">
        <v>280</v>
      </c>
      <c r="B201" s="7" t="s">
        <v>283</v>
      </c>
      <c r="C201" s="6" t="s">
        <v>203</v>
      </c>
      <c r="D201" s="100" t="s">
        <v>287</v>
      </c>
      <c r="E201" s="53">
        <v>0.25</v>
      </c>
      <c r="F201" s="48"/>
      <c r="G201" s="43">
        <v>0</v>
      </c>
      <c r="H201" s="43"/>
      <c r="I201" s="56"/>
      <c r="J201" s="53">
        <f t="shared" si="11"/>
        <v>0</v>
      </c>
      <c r="K201" s="69"/>
      <c r="L201" s="62"/>
      <c r="M201" s="59"/>
      <c r="N201" s="59"/>
      <c r="O201" s="66"/>
      <c r="P201" s="69">
        <f t="shared" si="8"/>
        <v>0</v>
      </c>
      <c r="Q201" s="79"/>
      <c r="R201" s="76"/>
      <c r="S201" s="73"/>
      <c r="T201" s="73"/>
      <c r="U201" s="82"/>
      <c r="V201" s="79">
        <f t="shared" si="9"/>
        <v>0</v>
      </c>
      <c r="W201" s="85"/>
      <c r="X201" s="86"/>
      <c r="Y201" s="86"/>
      <c r="Z201" s="86"/>
      <c r="AA201" s="86"/>
      <c r="AB201" s="87">
        <f t="shared" si="10"/>
        <v>0</v>
      </c>
    </row>
    <row r="202" spans="1:28" ht="63.75" x14ac:dyDescent="0.25">
      <c r="A202" s="37" t="s">
        <v>280</v>
      </c>
      <c r="B202" s="7" t="s">
        <v>288</v>
      </c>
      <c r="C202" s="6" t="s">
        <v>203</v>
      </c>
      <c r="D202" s="100" t="s">
        <v>289</v>
      </c>
      <c r="E202" s="53">
        <v>0.25</v>
      </c>
      <c r="F202" s="48"/>
      <c r="G202" s="43">
        <v>0</v>
      </c>
      <c r="H202" s="43"/>
      <c r="I202" s="56"/>
      <c r="J202" s="53">
        <f t="shared" si="11"/>
        <v>0</v>
      </c>
      <c r="K202" s="69"/>
      <c r="L202" s="62"/>
      <c r="M202" s="59"/>
      <c r="N202" s="59"/>
      <c r="O202" s="66"/>
      <c r="P202" s="69">
        <f t="shared" ref="P202:P235" si="12">L202+M202+N202+O202</f>
        <v>0</v>
      </c>
      <c r="Q202" s="79"/>
      <c r="R202" s="76"/>
      <c r="S202" s="73"/>
      <c r="T202" s="73"/>
      <c r="U202" s="82"/>
      <c r="V202" s="79">
        <f t="shared" ref="V202:V235" si="13">R202+S202+T202+U202</f>
        <v>0</v>
      </c>
      <c r="W202" s="85"/>
      <c r="X202" s="86"/>
      <c r="Y202" s="86"/>
      <c r="Z202" s="86"/>
      <c r="AA202" s="86"/>
      <c r="AB202" s="87">
        <f t="shared" ref="AB202:AB235" si="14">X202+Y202+Z202+AA202</f>
        <v>0</v>
      </c>
    </row>
    <row r="203" spans="1:28" ht="25.5" x14ac:dyDescent="0.25">
      <c r="A203" s="37" t="s">
        <v>280</v>
      </c>
      <c r="B203" s="7" t="s">
        <v>288</v>
      </c>
      <c r="C203" s="6" t="s">
        <v>203</v>
      </c>
      <c r="D203" s="100" t="s">
        <v>290</v>
      </c>
      <c r="E203" s="53">
        <v>0.25</v>
      </c>
      <c r="F203" s="48"/>
      <c r="G203" s="43">
        <v>0.1</v>
      </c>
      <c r="H203" s="43"/>
      <c r="I203" s="56"/>
      <c r="J203" s="53">
        <f t="shared" ref="J203:J235" si="15">F203+G203+H203+I203</f>
        <v>0.1</v>
      </c>
      <c r="K203" s="69"/>
      <c r="L203" s="62"/>
      <c r="M203" s="59"/>
      <c r="N203" s="59"/>
      <c r="O203" s="66"/>
      <c r="P203" s="69">
        <f t="shared" si="12"/>
        <v>0</v>
      </c>
      <c r="Q203" s="79"/>
      <c r="R203" s="76"/>
      <c r="S203" s="73"/>
      <c r="T203" s="73"/>
      <c r="U203" s="82"/>
      <c r="V203" s="79">
        <f t="shared" si="13"/>
        <v>0</v>
      </c>
      <c r="W203" s="85"/>
      <c r="X203" s="86"/>
      <c r="Y203" s="86"/>
      <c r="Z203" s="86"/>
      <c r="AA203" s="86"/>
      <c r="AB203" s="87">
        <f t="shared" si="14"/>
        <v>0</v>
      </c>
    </row>
    <row r="204" spans="1:28" ht="38.25" x14ac:dyDescent="0.25">
      <c r="A204" s="37" t="s">
        <v>280</v>
      </c>
      <c r="B204" s="7" t="s">
        <v>291</v>
      </c>
      <c r="C204" s="6" t="s">
        <v>203</v>
      </c>
      <c r="D204" s="100" t="s">
        <v>292</v>
      </c>
      <c r="E204" s="53">
        <v>0.25</v>
      </c>
      <c r="F204" s="48"/>
      <c r="G204" s="43">
        <v>0</v>
      </c>
      <c r="H204" s="43"/>
      <c r="I204" s="56"/>
      <c r="J204" s="53">
        <f t="shared" si="15"/>
        <v>0</v>
      </c>
      <c r="K204" s="69"/>
      <c r="L204" s="62"/>
      <c r="M204" s="59"/>
      <c r="N204" s="59"/>
      <c r="O204" s="66"/>
      <c r="P204" s="69">
        <f t="shared" si="12"/>
        <v>0</v>
      </c>
      <c r="Q204" s="79"/>
      <c r="R204" s="76"/>
      <c r="S204" s="73"/>
      <c r="T204" s="73"/>
      <c r="U204" s="82"/>
      <c r="V204" s="79">
        <f t="shared" si="13"/>
        <v>0</v>
      </c>
      <c r="W204" s="85"/>
      <c r="X204" s="86"/>
      <c r="Y204" s="86"/>
      <c r="Z204" s="86"/>
      <c r="AA204" s="86"/>
      <c r="AB204" s="87">
        <f t="shared" si="14"/>
        <v>0</v>
      </c>
    </row>
    <row r="205" spans="1:28" ht="38.25" x14ac:dyDescent="0.25">
      <c r="A205" s="36" t="s">
        <v>39</v>
      </c>
      <c r="B205" s="24" t="s">
        <v>293</v>
      </c>
      <c r="C205" s="23" t="s">
        <v>203</v>
      </c>
      <c r="D205" s="98" t="s">
        <v>294</v>
      </c>
      <c r="E205" s="53">
        <v>0.25</v>
      </c>
      <c r="F205" s="48">
        <v>0</v>
      </c>
      <c r="G205" s="43">
        <v>0</v>
      </c>
      <c r="H205" s="43"/>
      <c r="I205" s="56"/>
      <c r="J205" s="53">
        <f t="shared" si="15"/>
        <v>0</v>
      </c>
      <c r="K205" s="69"/>
      <c r="L205" s="62"/>
      <c r="M205" s="59"/>
      <c r="N205" s="59"/>
      <c r="O205" s="66"/>
      <c r="P205" s="69">
        <f t="shared" si="12"/>
        <v>0</v>
      </c>
      <c r="Q205" s="79"/>
      <c r="R205" s="76"/>
      <c r="S205" s="73"/>
      <c r="T205" s="73"/>
      <c r="U205" s="82"/>
      <c r="V205" s="79">
        <f t="shared" si="13"/>
        <v>0</v>
      </c>
      <c r="W205" s="85"/>
      <c r="X205" s="86"/>
      <c r="Y205" s="86"/>
      <c r="Z205" s="86"/>
      <c r="AA205" s="86"/>
      <c r="AB205" s="87">
        <f t="shared" si="14"/>
        <v>0</v>
      </c>
    </row>
    <row r="206" spans="1:28" ht="25.5" x14ac:dyDescent="0.25">
      <c r="A206" s="36" t="s">
        <v>133</v>
      </c>
      <c r="B206" s="24" t="s">
        <v>295</v>
      </c>
      <c r="C206" s="23" t="s">
        <v>203</v>
      </c>
      <c r="D206" s="98" t="s">
        <v>296</v>
      </c>
      <c r="E206" s="53">
        <v>0.25</v>
      </c>
      <c r="F206" s="48"/>
      <c r="G206" s="43"/>
      <c r="H206" s="43"/>
      <c r="I206" s="56"/>
      <c r="J206" s="53">
        <f t="shared" si="15"/>
        <v>0</v>
      </c>
      <c r="K206" s="69"/>
      <c r="L206" s="62"/>
      <c r="M206" s="59"/>
      <c r="N206" s="59"/>
      <c r="O206" s="66"/>
      <c r="P206" s="69">
        <f t="shared" si="12"/>
        <v>0</v>
      </c>
      <c r="Q206" s="79"/>
      <c r="R206" s="76"/>
      <c r="S206" s="73"/>
      <c r="T206" s="73"/>
      <c r="U206" s="82"/>
      <c r="V206" s="79">
        <f t="shared" si="13"/>
        <v>0</v>
      </c>
      <c r="W206" s="85"/>
      <c r="X206" s="86"/>
      <c r="Y206" s="86"/>
      <c r="Z206" s="86"/>
      <c r="AA206" s="86"/>
      <c r="AB206" s="87">
        <f t="shared" si="14"/>
        <v>0</v>
      </c>
    </row>
    <row r="207" spans="1:28" ht="25.5" x14ac:dyDescent="0.25">
      <c r="A207" s="36" t="s">
        <v>133</v>
      </c>
      <c r="B207" s="24" t="s">
        <v>295</v>
      </c>
      <c r="C207" s="23" t="s">
        <v>203</v>
      </c>
      <c r="D207" s="98" t="s">
        <v>297</v>
      </c>
      <c r="E207" s="53">
        <v>0</v>
      </c>
      <c r="F207" s="48"/>
      <c r="G207" s="43"/>
      <c r="H207" s="43"/>
      <c r="I207" s="56"/>
      <c r="J207" s="53">
        <f t="shared" si="15"/>
        <v>0</v>
      </c>
      <c r="K207" s="69"/>
      <c r="L207" s="62"/>
      <c r="M207" s="59"/>
      <c r="N207" s="59"/>
      <c r="O207" s="66"/>
      <c r="P207" s="69">
        <f t="shared" si="12"/>
        <v>0</v>
      </c>
      <c r="Q207" s="79"/>
      <c r="R207" s="76"/>
      <c r="S207" s="73"/>
      <c r="T207" s="73"/>
      <c r="U207" s="82"/>
      <c r="V207" s="79">
        <f t="shared" si="13"/>
        <v>0</v>
      </c>
      <c r="W207" s="85"/>
      <c r="X207" s="86"/>
      <c r="Y207" s="86"/>
      <c r="Z207" s="86"/>
      <c r="AA207" s="86"/>
      <c r="AB207" s="87">
        <f t="shared" si="14"/>
        <v>0</v>
      </c>
    </row>
    <row r="208" spans="1:28" ht="51" x14ac:dyDescent="0.25">
      <c r="A208" s="34" t="s">
        <v>298</v>
      </c>
      <c r="B208" s="25" t="s">
        <v>299</v>
      </c>
      <c r="C208" s="23" t="s">
        <v>6</v>
      </c>
      <c r="D208" s="100" t="s">
        <v>300</v>
      </c>
      <c r="E208" s="53">
        <v>0.4</v>
      </c>
      <c r="F208" s="48"/>
      <c r="G208" s="43">
        <v>0.2</v>
      </c>
      <c r="H208" s="43"/>
      <c r="I208" s="56"/>
      <c r="J208" s="53">
        <f t="shared" si="15"/>
        <v>0.2</v>
      </c>
      <c r="K208" s="69"/>
      <c r="L208" s="62"/>
      <c r="M208" s="59"/>
      <c r="N208" s="59"/>
      <c r="O208" s="66"/>
      <c r="P208" s="69">
        <f t="shared" si="12"/>
        <v>0</v>
      </c>
      <c r="Q208" s="79"/>
      <c r="R208" s="76"/>
      <c r="S208" s="73"/>
      <c r="T208" s="73"/>
      <c r="U208" s="82"/>
      <c r="V208" s="79">
        <f t="shared" si="13"/>
        <v>0</v>
      </c>
      <c r="W208" s="85"/>
      <c r="X208" s="86"/>
      <c r="Y208" s="86"/>
      <c r="Z208" s="86"/>
      <c r="AA208" s="86"/>
      <c r="AB208" s="87">
        <f t="shared" si="14"/>
        <v>0</v>
      </c>
    </row>
    <row r="209" spans="1:28" ht="51" x14ac:dyDescent="0.25">
      <c r="A209" s="34" t="s">
        <v>298</v>
      </c>
      <c r="B209" s="25" t="s">
        <v>299</v>
      </c>
      <c r="C209" s="23" t="s">
        <v>6</v>
      </c>
      <c r="D209" s="98" t="s">
        <v>301</v>
      </c>
      <c r="E209" s="53">
        <v>0.4</v>
      </c>
      <c r="F209" s="48"/>
      <c r="G209" s="43">
        <v>0.2</v>
      </c>
      <c r="H209" s="43"/>
      <c r="I209" s="56"/>
      <c r="J209" s="53">
        <f t="shared" si="15"/>
        <v>0.2</v>
      </c>
      <c r="K209" s="69"/>
      <c r="L209" s="62"/>
      <c r="M209" s="59"/>
      <c r="N209" s="59"/>
      <c r="O209" s="66"/>
      <c r="P209" s="69">
        <f t="shared" si="12"/>
        <v>0</v>
      </c>
      <c r="Q209" s="79"/>
      <c r="R209" s="76"/>
      <c r="S209" s="73"/>
      <c r="T209" s="73"/>
      <c r="U209" s="82"/>
      <c r="V209" s="79">
        <f t="shared" si="13"/>
        <v>0</v>
      </c>
      <c r="W209" s="85"/>
      <c r="X209" s="86"/>
      <c r="Y209" s="86"/>
      <c r="Z209" s="86"/>
      <c r="AA209" s="86"/>
      <c r="AB209" s="87">
        <f t="shared" si="14"/>
        <v>0</v>
      </c>
    </row>
    <row r="210" spans="1:28" ht="38.25" x14ac:dyDescent="0.25">
      <c r="A210" s="34" t="s">
        <v>298</v>
      </c>
      <c r="B210" s="25" t="s">
        <v>299</v>
      </c>
      <c r="C210" s="23" t="s">
        <v>6</v>
      </c>
      <c r="D210" s="98" t="s">
        <v>302</v>
      </c>
      <c r="E210" s="53">
        <v>0.25</v>
      </c>
      <c r="F210" s="48"/>
      <c r="G210" s="43">
        <v>0.1</v>
      </c>
      <c r="H210" s="43"/>
      <c r="I210" s="56"/>
      <c r="J210" s="53">
        <f t="shared" si="15"/>
        <v>0.1</v>
      </c>
      <c r="K210" s="69"/>
      <c r="L210" s="62"/>
      <c r="M210" s="59"/>
      <c r="N210" s="59"/>
      <c r="O210" s="66"/>
      <c r="P210" s="69">
        <f t="shared" si="12"/>
        <v>0</v>
      </c>
      <c r="Q210" s="79"/>
      <c r="R210" s="76"/>
      <c r="S210" s="73"/>
      <c r="T210" s="73"/>
      <c r="U210" s="82"/>
      <c r="V210" s="79">
        <f t="shared" si="13"/>
        <v>0</v>
      </c>
      <c r="W210" s="85"/>
      <c r="X210" s="86"/>
      <c r="Y210" s="86"/>
      <c r="Z210" s="86"/>
      <c r="AA210" s="86"/>
      <c r="AB210" s="87">
        <f t="shared" si="14"/>
        <v>0</v>
      </c>
    </row>
    <row r="211" spans="1:28" ht="63.75" x14ac:dyDescent="0.25">
      <c r="A211" s="34" t="s">
        <v>298</v>
      </c>
      <c r="B211" s="25" t="s">
        <v>299</v>
      </c>
      <c r="C211" s="23" t="s">
        <v>6</v>
      </c>
      <c r="D211" s="98" t="s">
        <v>303</v>
      </c>
      <c r="E211" s="53">
        <v>1</v>
      </c>
      <c r="F211" s="48"/>
      <c r="G211" s="43">
        <v>0.4</v>
      </c>
      <c r="H211" s="43"/>
      <c r="I211" s="56"/>
      <c r="J211" s="53">
        <f t="shared" si="15"/>
        <v>0.4</v>
      </c>
      <c r="K211" s="69"/>
      <c r="L211" s="62"/>
      <c r="M211" s="59"/>
      <c r="N211" s="59"/>
      <c r="O211" s="66"/>
      <c r="P211" s="69">
        <f t="shared" si="12"/>
        <v>0</v>
      </c>
      <c r="Q211" s="79"/>
      <c r="R211" s="76"/>
      <c r="S211" s="73"/>
      <c r="T211" s="73"/>
      <c r="U211" s="82"/>
      <c r="V211" s="79">
        <f t="shared" si="13"/>
        <v>0</v>
      </c>
      <c r="W211" s="85"/>
      <c r="X211" s="86"/>
      <c r="Y211" s="86"/>
      <c r="Z211" s="86"/>
      <c r="AA211" s="86"/>
      <c r="AB211" s="87">
        <f t="shared" si="14"/>
        <v>0</v>
      </c>
    </row>
    <row r="212" spans="1:28" ht="25.5" x14ac:dyDescent="0.25">
      <c r="A212" s="34" t="s">
        <v>298</v>
      </c>
      <c r="B212" s="25" t="s">
        <v>299</v>
      </c>
      <c r="C212" s="23" t="s">
        <v>203</v>
      </c>
      <c r="D212" s="98" t="s">
        <v>304</v>
      </c>
      <c r="E212" s="53">
        <v>0.25</v>
      </c>
      <c r="F212" s="48"/>
      <c r="G212" s="43">
        <v>0.5</v>
      </c>
      <c r="H212" s="43"/>
      <c r="I212" s="56"/>
      <c r="J212" s="53">
        <f t="shared" si="15"/>
        <v>0.5</v>
      </c>
      <c r="K212" s="69"/>
      <c r="L212" s="62"/>
      <c r="M212" s="59"/>
      <c r="N212" s="59"/>
      <c r="O212" s="66"/>
      <c r="P212" s="69">
        <f t="shared" si="12"/>
        <v>0</v>
      </c>
      <c r="Q212" s="79"/>
      <c r="R212" s="76"/>
      <c r="S212" s="73"/>
      <c r="T212" s="73"/>
      <c r="U212" s="82"/>
      <c r="V212" s="79">
        <f t="shared" si="13"/>
        <v>0</v>
      </c>
      <c r="W212" s="85"/>
      <c r="X212" s="86"/>
      <c r="Y212" s="86"/>
      <c r="Z212" s="86"/>
      <c r="AA212" s="86"/>
      <c r="AB212" s="87">
        <f t="shared" si="14"/>
        <v>0</v>
      </c>
    </row>
    <row r="213" spans="1:28" ht="51" x14ac:dyDescent="0.25">
      <c r="A213" s="34" t="s">
        <v>298</v>
      </c>
      <c r="B213" s="25" t="s">
        <v>299</v>
      </c>
      <c r="C213" s="23" t="s">
        <v>203</v>
      </c>
      <c r="D213" s="98" t="s">
        <v>305</v>
      </c>
      <c r="E213" s="53">
        <v>0.25</v>
      </c>
      <c r="F213" s="48"/>
      <c r="G213" s="43">
        <v>0</v>
      </c>
      <c r="H213" s="43"/>
      <c r="I213" s="56"/>
      <c r="J213" s="53">
        <f t="shared" si="15"/>
        <v>0</v>
      </c>
      <c r="K213" s="69"/>
      <c r="L213" s="62"/>
      <c r="M213" s="59"/>
      <c r="N213" s="59"/>
      <c r="O213" s="66"/>
      <c r="P213" s="69">
        <f t="shared" si="12"/>
        <v>0</v>
      </c>
      <c r="Q213" s="79"/>
      <c r="R213" s="76"/>
      <c r="S213" s="73"/>
      <c r="T213" s="73"/>
      <c r="U213" s="82"/>
      <c r="V213" s="79">
        <f t="shared" si="13"/>
        <v>0</v>
      </c>
      <c r="W213" s="85"/>
      <c r="X213" s="86"/>
      <c r="Y213" s="86"/>
      <c r="Z213" s="86"/>
      <c r="AA213" s="86"/>
      <c r="AB213" s="87">
        <f t="shared" si="14"/>
        <v>0</v>
      </c>
    </row>
    <row r="214" spans="1:28" ht="102" x14ac:dyDescent="0.25">
      <c r="A214" s="38" t="s">
        <v>252</v>
      </c>
      <c r="B214" s="25" t="s">
        <v>253</v>
      </c>
      <c r="C214" s="23" t="s">
        <v>6</v>
      </c>
      <c r="D214" s="98" t="s">
        <v>306</v>
      </c>
      <c r="E214" s="53">
        <v>0.25</v>
      </c>
      <c r="F214" s="48">
        <v>0.06</v>
      </c>
      <c r="G214" s="43">
        <v>7.0000000000000007E-2</v>
      </c>
      <c r="H214" s="43"/>
      <c r="I214" s="56"/>
      <c r="J214" s="53">
        <f t="shared" si="15"/>
        <v>0.13</v>
      </c>
      <c r="K214" s="69"/>
      <c r="L214" s="62"/>
      <c r="M214" s="59"/>
      <c r="N214" s="59"/>
      <c r="O214" s="66"/>
      <c r="P214" s="69">
        <f t="shared" si="12"/>
        <v>0</v>
      </c>
      <c r="Q214" s="79"/>
      <c r="R214" s="76"/>
      <c r="S214" s="73"/>
      <c r="T214" s="73"/>
      <c r="U214" s="82"/>
      <c r="V214" s="79">
        <f t="shared" si="13"/>
        <v>0</v>
      </c>
      <c r="W214" s="85"/>
      <c r="X214" s="86"/>
      <c r="Y214" s="86"/>
      <c r="Z214" s="86"/>
      <c r="AA214" s="86"/>
      <c r="AB214" s="87">
        <f t="shared" si="14"/>
        <v>0</v>
      </c>
    </row>
    <row r="215" spans="1:28" ht="38.25" x14ac:dyDescent="0.25">
      <c r="A215" s="38" t="s">
        <v>252</v>
      </c>
      <c r="B215" s="25" t="s">
        <v>253</v>
      </c>
      <c r="C215" s="23" t="s">
        <v>6</v>
      </c>
      <c r="D215" s="98" t="s">
        <v>307</v>
      </c>
      <c r="E215" s="53">
        <v>0.25</v>
      </c>
      <c r="F215" s="48">
        <v>0.06</v>
      </c>
      <c r="G215" s="43">
        <v>0.06</v>
      </c>
      <c r="H215" s="43"/>
      <c r="I215" s="56"/>
      <c r="J215" s="53">
        <f t="shared" si="15"/>
        <v>0.12</v>
      </c>
      <c r="K215" s="69"/>
      <c r="L215" s="62"/>
      <c r="M215" s="59"/>
      <c r="N215" s="59"/>
      <c r="O215" s="66"/>
      <c r="P215" s="69">
        <f t="shared" si="12"/>
        <v>0</v>
      </c>
      <c r="Q215" s="79"/>
      <c r="R215" s="76"/>
      <c r="S215" s="73"/>
      <c r="T215" s="73"/>
      <c r="U215" s="82"/>
      <c r="V215" s="79">
        <f t="shared" si="13"/>
        <v>0</v>
      </c>
      <c r="W215" s="85"/>
      <c r="X215" s="86"/>
      <c r="Y215" s="86"/>
      <c r="Z215" s="86"/>
      <c r="AA215" s="86"/>
      <c r="AB215" s="87">
        <f t="shared" si="14"/>
        <v>0</v>
      </c>
    </row>
    <row r="216" spans="1:28" ht="38.25" x14ac:dyDescent="0.25">
      <c r="A216" s="38" t="s">
        <v>252</v>
      </c>
      <c r="B216" s="25" t="s">
        <v>253</v>
      </c>
      <c r="C216" s="23" t="s">
        <v>6</v>
      </c>
      <c r="D216" s="98" t="s">
        <v>308</v>
      </c>
      <c r="E216" s="53">
        <v>0.25</v>
      </c>
      <c r="F216" s="48">
        <v>0.125</v>
      </c>
      <c r="G216" s="43">
        <v>0.125</v>
      </c>
      <c r="H216" s="43"/>
      <c r="I216" s="56"/>
      <c r="J216" s="53">
        <f t="shared" si="15"/>
        <v>0.25</v>
      </c>
      <c r="K216" s="69"/>
      <c r="L216" s="62"/>
      <c r="M216" s="59"/>
      <c r="N216" s="59"/>
      <c r="O216" s="66"/>
      <c r="P216" s="69">
        <f t="shared" si="12"/>
        <v>0</v>
      </c>
      <c r="Q216" s="79"/>
      <c r="R216" s="76"/>
      <c r="S216" s="73"/>
      <c r="T216" s="73"/>
      <c r="U216" s="82"/>
      <c r="V216" s="79">
        <f t="shared" si="13"/>
        <v>0</v>
      </c>
      <c r="W216" s="85"/>
      <c r="X216" s="86"/>
      <c r="Y216" s="86"/>
      <c r="Z216" s="86"/>
      <c r="AA216" s="86"/>
      <c r="AB216" s="87">
        <f t="shared" si="14"/>
        <v>0</v>
      </c>
    </row>
    <row r="217" spans="1:28" ht="38.25" x14ac:dyDescent="0.25">
      <c r="A217" s="38" t="s">
        <v>252</v>
      </c>
      <c r="B217" s="25" t="s">
        <v>253</v>
      </c>
      <c r="C217" s="23" t="s">
        <v>6</v>
      </c>
      <c r="D217" s="98" t="s">
        <v>309</v>
      </c>
      <c r="E217" s="53">
        <v>0.25</v>
      </c>
      <c r="F217" s="48">
        <v>0.125</v>
      </c>
      <c r="G217" s="43">
        <v>0.13</v>
      </c>
      <c r="H217" s="43"/>
      <c r="I217" s="56"/>
      <c r="J217" s="53">
        <f t="shared" si="15"/>
        <v>0.255</v>
      </c>
      <c r="K217" s="69"/>
      <c r="L217" s="62"/>
      <c r="M217" s="59"/>
      <c r="N217" s="59"/>
      <c r="O217" s="66"/>
      <c r="P217" s="69">
        <f t="shared" si="12"/>
        <v>0</v>
      </c>
      <c r="Q217" s="79"/>
      <c r="R217" s="76"/>
      <c r="S217" s="73"/>
      <c r="T217" s="73"/>
      <c r="U217" s="82"/>
      <c r="V217" s="79">
        <f t="shared" si="13"/>
        <v>0</v>
      </c>
      <c r="W217" s="85"/>
      <c r="X217" s="86"/>
      <c r="Y217" s="86"/>
      <c r="Z217" s="86"/>
      <c r="AA217" s="86"/>
      <c r="AB217" s="87">
        <f t="shared" si="14"/>
        <v>0</v>
      </c>
    </row>
    <row r="218" spans="1:28" ht="38.25" x14ac:dyDescent="0.25">
      <c r="A218" s="38" t="s">
        <v>252</v>
      </c>
      <c r="B218" s="25" t="s">
        <v>253</v>
      </c>
      <c r="C218" s="23" t="s">
        <v>6</v>
      </c>
      <c r="D218" s="98" t="s">
        <v>310</v>
      </c>
      <c r="E218" s="53">
        <v>0.25</v>
      </c>
      <c r="F218" s="48">
        <v>0.06</v>
      </c>
      <c r="G218" s="43">
        <v>0.06</v>
      </c>
      <c r="H218" s="43"/>
      <c r="I218" s="56"/>
      <c r="J218" s="53">
        <f t="shared" si="15"/>
        <v>0.12</v>
      </c>
      <c r="K218" s="69"/>
      <c r="L218" s="62"/>
      <c r="M218" s="59"/>
      <c r="N218" s="59"/>
      <c r="O218" s="66"/>
      <c r="P218" s="69">
        <f t="shared" si="12"/>
        <v>0</v>
      </c>
      <c r="Q218" s="79"/>
      <c r="R218" s="76"/>
      <c r="S218" s="73"/>
      <c r="T218" s="73"/>
      <c r="U218" s="82"/>
      <c r="V218" s="79">
        <f t="shared" si="13"/>
        <v>0</v>
      </c>
      <c r="W218" s="85"/>
      <c r="X218" s="86"/>
      <c r="Y218" s="86"/>
      <c r="Z218" s="86"/>
      <c r="AA218" s="86"/>
      <c r="AB218" s="87">
        <f t="shared" si="14"/>
        <v>0</v>
      </c>
    </row>
    <row r="219" spans="1:28" ht="38.25" x14ac:dyDescent="0.25">
      <c r="A219" s="38" t="s">
        <v>252</v>
      </c>
      <c r="B219" s="25" t="s">
        <v>253</v>
      </c>
      <c r="C219" s="23" t="s">
        <v>6</v>
      </c>
      <c r="D219" s="98" t="s">
        <v>311</v>
      </c>
      <c r="E219" s="53">
        <v>0.25</v>
      </c>
      <c r="F219" s="48">
        <v>0.06</v>
      </c>
      <c r="G219" s="43">
        <v>0.06</v>
      </c>
      <c r="H219" s="43"/>
      <c r="I219" s="56"/>
      <c r="J219" s="53">
        <f t="shared" si="15"/>
        <v>0.12</v>
      </c>
      <c r="K219" s="69"/>
      <c r="L219" s="62"/>
      <c r="M219" s="59"/>
      <c r="N219" s="59"/>
      <c r="O219" s="66"/>
      <c r="P219" s="69">
        <f t="shared" si="12"/>
        <v>0</v>
      </c>
      <c r="Q219" s="79"/>
      <c r="R219" s="76"/>
      <c r="S219" s="73"/>
      <c r="T219" s="73"/>
      <c r="U219" s="82"/>
      <c r="V219" s="79">
        <f t="shared" si="13"/>
        <v>0</v>
      </c>
      <c r="W219" s="85"/>
      <c r="X219" s="86"/>
      <c r="Y219" s="86"/>
      <c r="Z219" s="86"/>
      <c r="AA219" s="86"/>
      <c r="AB219" s="87">
        <f t="shared" si="14"/>
        <v>0</v>
      </c>
    </row>
    <row r="220" spans="1:28" ht="38.25" x14ac:dyDescent="0.25">
      <c r="A220" s="37" t="s">
        <v>72</v>
      </c>
      <c r="B220" s="25" t="s">
        <v>312</v>
      </c>
      <c r="C220" s="6" t="s">
        <v>313</v>
      </c>
      <c r="D220" s="100" t="s">
        <v>314</v>
      </c>
      <c r="E220" s="53">
        <v>0.25</v>
      </c>
      <c r="F220" s="48">
        <v>0</v>
      </c>
      <c r="G220" s="43">
        <v>0.25</v>
      </c>
      <c r="H220" s="43"/>
      <c r="I220" s="56"/>
      <c r="J220" s="53">
        <f t="shared" si="15"/>
        <v>0.25</v>
      </c>
      <c r="K220" s="69"/>
      <c r="L220" s="62"/>
      <c r="M220" s="59"/>
      <c r="N220" s="59"/>
      <c r="O220" s="66"/>
      <c r="P220" s="69">
        <f t="shared" si="12"/>
        <v>0</v>
      </c>
      <c r="Q220" s="79"/>
      <c r="R220" s="76"/>
      <c r="S220" s="73"/>
      <c r="T220" s="73"/>
      <c r="U220" s="82"/>
      <c r="V220" s="79">
        <f t="shared" si="13"/>
        <v>0</v>
      </c>
      <c r="W220" s="85"/>
      <c r="X220" s="86"/>
      <c r="Y220" s="86"/>
      <c r="Z220" s="86"/>
      <c r="AA220" s="86"/>
      <c r="AB220" s="87">
        <f t="shared" si="14"/>
        <v>0</v>
      </c>
    </row>
    <row r="221" spans="1:28" ht="38.25" x14ac:dyDescent="0.25">
      <c r="A221" s="37" t="s">
        <v>72</v>
      </c>
      <c r="B221" s="25" t="s">
        <v>312</v>
      </c>
      <c r="C221" s="6" t="s">
        <v>313</v>
      </c>
      <c r="D221" s="100" t="s">
        <v>315</v>
      </c>
      <c r="E221" s="53">
        <v>0.25</v>
      </c>
      <c r="F221" s="48">
        <v>0</v>
      </c>
      <c r="G221" s="43">
        <v>0</v>
      </c>
      <c r="H221" s="43"/>
      <c r="I221" s="56"/>
      <c r="J221" s="53">
        <f t="shared" si="15"/>
        <v>0</v>
      </c>
      <c r="K221" s="69"/>
      <c r="L221" s="62"/>
      <c r="M221" s="59"/>
      <c r="N221" s="59"/>
      <c r="O221" s="66"/>
      <c r="P221" s="69">
        <f t="shared" si="12"/>
        <v>0</v>
      </c>
      <c r="Q221" s="79"/>
      <c r="R221" s="76"/>
      <c r="S221" s="73"/>
      <c r="T221" s="73"/>
      <c r="U221" s="82"/>
      <c r="V221" s="79">
        <f t="shared" si="13"/>
        <v>0</v>
      </c>
      <c r="W221" s="85"/>
      <c r="X221" s="86"/>
      <c r="Y221" s="86"/>
      <c r="Z221" s="86"/>
      <c r="AA221" s="86"/>
      <c r="AB221" s="87">
        <f t="shared" si="14"/>
        <v>0</v>
      </c>
    </row>
    <row r="222" spans="1:28" ht="51" x14ac:dyDescent="0.25">
      <c r="A222" s="37" t="s">
        <v>72</v>
      </c>
      <c r="B222" s="25" t="s">
        <v>312</v>
      </c>
      <c r="C222" s="6" t="s">
        <v>313</v>
      </c>
      <c r="D222" s="100" t="s">
        <v>316</v>
      </c>
      <c r="E222" s="53">
        <v>0.25</v>
      </c>
      <c r="F222" s="48">
        <v>0</v>
      </c>
      <c r="G222" s="43">
        <v>0.15</v>
      </c>
      <c r="H222" s="43"/>
      <c r="I222" s="56"/>
      <c r="J222" s="53">
        <f t="shared" si="15"/>
        <v>0.15</v>
      </c>
      <c r="K222" s="69"/>
      <c r="L222" s="62"/>
      <c r="M222" s="59"/>
      <c r="N222" s="59"/>
      <c r="O222" s="66"/>
      <c r="P222" s="69">
        <f t="shared" si="12"/>
        <v>0</v>
      </c>
      <c r="Q222" s="79"/>
      <c r="R222" s="76"/>
      <c r="S222" s="73"/>
      <c r="T222" s="73"/>
      <c r="U222" s="82"/>
      <c r="V222" s="79">
        <f t="shared" si="13"/>
        <v>0</v>
      </c>
      <c r="W222" s="85"/>
      <c r="X222" s="86"/>
      <c r="Y222" s="86"/>
      <c r="Z222" s="86"/>
      <c r="AA222" s="86"/>
      <c r="AB222" s="87">
        <f t="shared" si="14"/>
        <v>0</v>
      </c>
    </row>
    <row r="223" spans="1:28" ht="38.25" x14ac:dyDescent="0.25">
      <c r="A223" s="34" t="s">
        <v>28</v>
      </c>
      <c r="B223" s="25" t="s">
        <v>29</v>
      </c>
      <c r="C223" s="23" t="s">
        <v>313</v>
      </c>
      <c r="D223" s="98" t="s">
        <v>317</v>
      </c>
      <c r="E223" s="53">
        <v>0</v>
      </c>
      <c r="F223" s="48">
        <v>0</v>
      </c>
      <c r="G223" s="43">
        <v>0</v>
      </c>
      <c r="H223" s="43"/>
      <c r="I223" s="56"/>
      <c r="J223" s="53">
        <f t="shared" si="15"/>
        <v>0</v>
      </c>
      <c r="K223" s="69"/>
      <c r="L223" s="62"/>
      <c r="M223" s="59"/>
      <c r="N223" s="59"/>
      <c r="O223" s="66"/>
      <c r="P223" s="69">
        <f t="shared" si="12"/>
        <v>0</v>
      </c>
      <c r="Q223" s="79"/>
      <c r="R223" s="76"/>
      <c r="S223" s="73"/>
      <c r="T223" s="73"/>
      <c r="U223" s="82"/>
      <c r="V223" s="79">
        <f t="shared" si="13"/>
        <v>0</v>
      </c>
      <c r="W223" s="85"/>
      <c r="X223" s="86"/>
      <c r="Y223" s="86"/>
      <c r="Z223" s="86"/>
      <c r="AA223" s="86"/>
      <c r="AB223" s="87">
        <f t="shared" si="14"/>
        <v>0</v>
      </c>
    </row>
    <row r="224" spans="1:28" ht="25.5" x14ac:dyDescent="0.25">
      <c r="A224" s="34" t="s">
        <v>28</v>
      </c>
      <c r="B224" s="25" t="s">
        <v>29</v>
      </c>
      <c r="C224" s="23" t="s">
        <v>313</v>
      </c>
      <c r="D224" s="98" t="s">
        <v>318</v>
      </c>
      <c r="E224" s="53">
        <v>0</v>
      </c>
      <c r="F224" s="48">
        <v>0</v>
      </c>
      <c r="G224" s="43">
        <v>0</v>
      </c>
      <c r="H224" s="43"/>
      <c r="I224" s="56"/>
      <c r="J224" s="53">
        <f t="shared" si="15"/>
        <v>0</v>
      </c>
      <c r="K224" s="69"/>
      <c r="L224" s="62"/>
      <c r="M224" s="59"/>
      <c r="N224" s="59"/>
      <c r="O224" s="66"/>
      <c r="P224" s="69">
        <f t="shared" si="12"/>
        <v>0</v>
      </c>
      <c r="Q224" s="79"/>
      <c r="R224" s="76"/>
      <c r="S224" s="73"/>
      <c r="T224" s="73"/>
      <c r="U224" s="82"/>
      <c r="V224" s="79">
        <f t="shared" si="13"/>
        <v>0</v>
      </c>
      <c r="W224" s="85"/>
      <c r="X224" s="86"/>
      <c r="Y224" s="86"/>
      <c r="Z224" s="86"/>
      <c r="AA224" s="86"/>
      <c r="AB224" s="87">
        <f t="shared" si="14"/>
        <v>0</v>
      </c>
    </row>
    <row r="225" spans="1:28" ht="25.5" x14ac:dyDescent="0.25">
      <c r="A225" s="34" t="s">
        <v>28</v>
      </c>
      <c r="B225" s="25" t="s">
        <v>29</v>
      </c>
      <c r="C225" s="23" t="s">
        <v>313</v>
      </c>
      <c r="D225" s="98" t="s">
        <v>319</v>
      </c>
      <c r="E225" s="53">
        <v>0</v>
      </c>
      <c r="F225" s="48">
        <v>0</v>
      </c>
      <c r="G225" s="43">
        <v>0</v>
      </c>
      <c r="H225" s="43"/>
      <c r="I225" s="56"/>
      <c r="J225" s="53">
        <f t="shared" si="15"/>
        <v>0</v>
      </c>
      <c r="K225" s="69"/>
      <c r="L225" s="62"/>
      <c r="M225" s="59"/>
      <c r="N225" s="59"/>
      <c r="O225" s="66"/>
      <c r="P225" s="69">
        <f t="shared" si="12"/>
        <v>0</v>
      </c>
      <c r="Q225" s="79"/>
      <c r="R225" s="76"/>
      <c r="S225" s="73"/>
      <c r="T225" s="73"/>
      <c r="U225" s="82"/>
      <c r="V225" s="79">
        <f t="shared" si="13"/>
        <v>0</v>
      </c>
      <c r="W225" s="85"/>
      <c r="X225" s="86"/>
      <c r="Y225" s="86"/>
      <c r="Z225" s="86"/>
      <c r="AA225" s="86"/>
      <c r="AB225" s="87">
        <f t="shared" si="14"/>
        <v>0</v>
      </c>
    </row>
    <row r="226" spans="1:28" ht="25.5" x14ac:dyDescent="0.25">
      <c r="A226" s="34" t="s">
        <v>28</v>
      </c>
      <c r="B226" s="25" t="s">
        <v>29</v>
      </c>
      <c r="C226" s="23" t="s">
        <v>313</v>
      </c>
      <c r="D226" s="98" t="s">
        <v>320</v>
      </c>
      <c r="E226" s="53">
        <v>0.25</v>
      </c>
      <c r="F226" s="48">
        <v>0.125</v>
      </c>
      <c r="G226" s="43">
        <v>0.25</v>
      </c>
      <c r="H226" s="43"/>
      <c r="I226" s="56"/>
      <c r="J226" s="53">
        <f t="shared" si="15"/>
        <v>0.375</v>
      </c>
      <c r="K226" s="69"/>
      <c r="L226" s="62"/>
      <c r="M226" s="59"/>
      <c r="N226" s="59"/>
      <c r="O226" s="66"/>
      <c r="P226" s="69">
        <f t="shared" si="12"/>
        <v>0</v>
      </c>
      <c r="Q226" s="79"/>
      <c r="R226" s="76"/>
      <c r="S226" s="73"/>
      <c r="T226" s="73"/>
      <c r="U226" s="82"/>
      <c r="V226" s="79">
        <f t="shared" si="13"/>
        <v>0</v>
      </c>
      <c r="W226" s="85"/>
      <c r="X226" s="86"/>
      <c r="Y226" s="86"/>
      <c r="Z226" s="86"/>
      <c r="AA226" s="86"/>
      <c r="AB226" s="87">
        <f t="shared" si="14"/>
        <v>0</v>
      </c>
    </row>
    <row r="227" spans="1:28" ht="38.25" hidden="1" x14ac:dyDescent="0.25">
      <c r="A227" s="36" t="s">
        <v>39</v>
      </c>
      <c r="B227" s="24" t="s">
        <v>321</v>
      </c>
      <c r="C227" s="23" t="s">
        <v>313</v>
      </c>
      <c r="D227" s="98" t="s">
        <v>322</v>
      </c>
      <c r="E227" s="53">
        <v>0</v>
      </c>
      <c r="F227" s="48">
        <v>0</v>
      </c>
      <c r="G227" s="43"/>
      <c r="H227" s="43"/>
      <c r="I227" s="56"/>
      <c r="J227" s="53">
        <f t="shared" si="15"/>
        <v>0</v>
      </c>
      <c r="K227" s="69"/>
      <c r="L227" s="62"/>
      <c r="M227" s="59"/>
      <c r="N227" s="59"/>
      <c r="O227" s="66"/>
      <c r="P227" s="69">
        <f t="shared" si="12"/>
        <v>0</v>
      </c>
      <c r="Q227" s="79"/>
      <c r="R227" s="76"/>
      <c r="S227" s="73"/>
      <c r="T227" s="73"/>
      <c r="U227" s="82"/>
      <c r="V227" s="79">
        <f t="shared" si="13"/>
        <v>0</v>
      </c>
      <c r="W227" s="85"/>
      <c r="X227" s="86"/>
      <c r="Y227" s="86"/>
      <c r="Z227" s="86"/>
      <c r="AA227" s="86"/>
      <c r="AB227" s="87">
        <f t="shared" si="14"/>
        <v>0</v>
      </c>
    </row>
    <row r="228" spans="1:28" ht="25.5" x14ac:dyDescent="0.25">
      <c r="A228" s="36" t="s">
        <v>39</v>
      </c>
      <c r="B228" s="24" t="s">
        <v>43</v>
      </c>
      <c r="C228" s="23" t="s">
        <v>313</v>
      </c>
      <c r="D228" s="98" t="s">
        <v>323</v>
      </c>
      <c r="E228" s="53">
        <v>0</v>
      </c>
      <c r="F228" s="48">
        <v>0</v>
      </c>
      <c r="G228" s="43"/>
      <c r="H228" s="43"/>
      <c r="I228" s="56"/>
      <c r="J228" s="53">
        <f t="shared" si="15"/>
        <v>0</v>
      </c>
      <c r="K228" s="69"/>
      <c r="L228" s="62"/>
      <c r="M228" s="59"/>
      <c r="N228" s="59"/>
      <c r="O228" s="66"/>
      <c r="P228" s="69">
        <f t="shared" si="12"/>
        <v>0</v>
      </c>
      <c r="Q228" s="79"/>
      <c r="R228" s="76"/>
      <c r="S228" s="73"/>
      <c r="T228" s="73"/>
      <c r="U228" s="82"/>
      <c r="V228" s="79">
        <f t="shared" si="13"/>
        <v>0</v>
      </c>
      <c r="W228" s="85"/>
      <c r="X228" s="86"/>
      <c r="Y228" s="86"/>
      <c r="Z228" s="86"/>
      <c r="AA228" s="86"/>
      <c r="AB228" s="87">
        <f t="shared" si="14"/>
        <v>0</v>
      </c>
    </row>
    <row r="229" spans="1:28" ht="127.5" x14ac:dyDescent="0.25">
      <c r="A229" s="36" t="s">
        <v>39</v>
      </c>
      <c r="B229" s="24" t="s">
        <v>43</v>
      </c>
      <c r="C229" s="23" t="s">
        <v>313</v>
      </c>
      <c r="D229" s="98" t="s">
        <v>324</v>
      </c>
      <c r="E229" s="53">
        <v>0.33</v>
      </c>
      <c r="F229" s="48">
        <v>0.04</v>
      </c>
      <c r="G229" s="43">
        <v>0.06</v>
      </c>
      <c r="H229" s="43"/>
      <c r="I229" s="56"/>
      <c r="J229" s="53">
        <f t="shared" si="15"/>
        <v>0.1</v>
      </c>
      <c r="K229" s="69"/>
      <c r="L229" s="62"/>
      <c r="M229" s="59"/>
      <c r="N229" s="59"/>
      <c r="O229" s="66"/>
      <c r="P229" s="69">
        <f t="shared" si="12"/>
        <v>0</v>
      </c>
      <c r="Q229" s="79"/>
      <c r="R229" s="76"/>
      <c r="S229" s="73"/>
      <c r="T229" s="73"/>
      <c r="U229" s="82"/>
      <c r="V229" s="79">
        <f t="shared" si="13"/>
        <v>0</v>
      </c>
      <c r="W229" s="85"/>
      <c r="X229" s="86"/>
      <c r="Y229" s="86"/>
      <c r="Z229" s="86"/>
      <c r="AA229" s="86"/>
      <c r="AB229" s="87">
        <f t="shared" si="14"/>
        <v>0</v>
      </c>
    </row>
    <row r="230" spans="1:28" ht="38.25" x14ac:dyDescent="0.25">
      <c r="A230" s="36" t="s">
        <v>39</v>
      </c>
      <c r="B230" s="24" t="s">
        <v>43</v>
      </c>
      <c r="C230" s="23" t="s">
        <v>313</v>
      </c>
      <c r="D230" s="98" t="s">
        <v>325</v>
      </c>
      <c r="E230" s="53">
        <v>0.25</v>
      </c>
      <c r="F230" s="48">
        <v>0.06</v>
      </c>
      <c r="G230" s="43">
        <v>7.0000000000000007E-2</v>
      </c>
      <c r="H230" s="43"/>
      <c r="I230" s="56"/>
      <c r="J230" s="53">
        <f t="shared" si="15"/>
        <v>0.13</v>
      </c>
      <c r="K230" s="69"/>
      <c r="L230" s="62"/>
      <c r="M230" s="59"/>
      <c r="N230" s="59"/>
      <c r="O230" s="66"/>
      <c r="P230" s="69">
        <f t="shared" si="12"/>
        <v>0</v>
      </c>
      <c r="Q230" s="79"/>
      <c r="R230" s="76"/>
      <c r="S230" s="73"/>
      <c r="T230" s="73"/>
      <c r="U230" s="82"/>
      <c r="V230" s="79">
        <f t="shared" si="13"/>
        <v>0</v>
      </c>
      <c r="W230" s="85"/>
      <c r="X230" s="86"/>
      <c r="Y230" s="86"/>
      <c r="Z230" s="86"/>
      <c r="AA230" s="86"/>
      <c r="AB230" s="87">
        <f t="shared" si="14"/>
        <v>0</v>
      </c>
    </row>
    <row r="231" spans="1:28" ht="51" x14ac:dyDescent="0.25">
      <c r="A231" s="36" t="s">
        <v>39</v>
      </c>
      <c r="B231" s="24" t="s">
        <v>43</v>
      </c>
      <c r="C231" s="23" t="s">
        <v>313</v>
      </c>
      <c r="D231" s="98" t="s">
        <v>326</v>
      </c>
      <c r="E231" s="53">
        <v>0.25</v>
      </c>
      <c r="F231" s="48">
        <v>0.13</v>
      </c>
      <c r="G231" s="43">
        <v>0</v>
      </c>
      <c r="H231" s="43"/>
      <c r="I231" s="56"/>
      <c r="J231" s="53">
        <f t="shared" si="15"/>
        <v>0.13</v>
      </c>
      <c r="K231" s="69"/>
      <c r="L231" s="62"/>
      <c r="M231" s="59"/>
      <c r="N231" s="59"/>
      <c r="O231" s="66"/>
      <c r="P231" s="69">
        <f t="shared" si="12"/>
        <v>0</v>
      </c>
      <c r="Q231" s="79"/>
      <c r="R231" s="76"/>
      <c r="S231" s="73"/>
      <c r="T231" s="73"/>
      <c r="U231" s="82"/>
      <c r="V231" s="79">
        <f t="shared" si="13"/>
        <v>0</v>
      </c>
      <c r="W231" s="85"/>
      <c r="X231" s="86"/>
      <c r="Y231" s="86"/>
      <c r="Z231" s="86"/>
      <c r="AA231" s="86"/>
      <c r="AB231" s="87">
        <f t="shared" si="14"/>
        <v>0</v>
      </c>
    </row>
    <row r="232" spans="1:28" ht="38.25" x14ac:dyDescent="0.25">
      <c r="A232" s="36" t="s">
        <v>39</v>
      </c>
      <c r="B232" s="24" t="s">
        <v>43</v>
      </c>
      <c r="C232" s="23" t="s">
        <v>313</v>
      </c>
      <c r="D232" s="98" t="s">
        <v>327</v>
      </c>
      <c r="E232" s="53">
        <v>0.25</v>
      </c>
      <c r="F232" s="48">
        <v>0.04</v>
      </c>
      <c r="G232" s="43">
        <v>0.04</v>
      </c>
      <c r="H232" s="43"/>
      <c r="I232" s="56"/>
      <c r="J232" s="53">
        <f t="shared" si="15"/>
        <v>0.08</v>
      </c>
      <c r="K232" s="69"/>
      <c r="L232" s="62"/>
      <c r="M232" s="59"/>
      <c r="N232" s="59"/>
      <c r="O232" s="66"/>
      <c r="P232" s="69">
        <f t="shared" si="12"/>
        <v>0</v>
      </c>
      <c r="Q232" s="79"/>
      <c r="R232" s="76"/>
      <c r="S232" s="73"/>
      <c r="T232" s="73"/>
      <c r="U232" s="82"/>
      <c r="V232" s="79">
        <f t="shared" si="13"/>
        <v>0</v>
      </c>
      <c r="W232" s="85"/>
      <c r="X232" s="86"/>
      <c r="Y232" s="86"/>
      <c r="Z232" s="86"/>
      <c r="AA232" s="86"/>
      <c r="AB232" s="87">
        <f t="shared" si="14"/>
        <v>0</v>
      </c>
    </row>
    <row r="233" spans="1:28" ht="25.5" x14ac:dyDescent="0.25">
      <c r="A233" s="36" t="s">
        <v>39</v>
      </c>
      <c r="B233" s="24" t="s">
        <v>43</v>
      </c>
      <c r="C233" s="23" t="s">
        <v>313</v>
      </c>
      <c r="D233" s="98" t="s">
        <v>328</v>
      </c>
      <c r="E233" s="53">
        <v>0.25</v>
      </c>
      <c r="F233" s="48">
        <v>0.03</v>
      </c>
      <c r="G233" s="43">
        <v>0.03</v>
      </c>
      <c r="H233" s="43"/>
      <c r="I233" s="56"/>
      <c r="J233" s="53">
        <f t="shared" si="15"/>
        <v>0.06</v>
      </c>
      <c r="K233" s="69"/>
      <c r="L233" s="62"/>
      <c r="M233" s="59"/>
      <c r="N233" s="59"/>
      <c r="O233" s="66"/>
      <c r="P233" s="69">
        <f t="shared" si="12"/>
        <v>0</v>
      </c>
      <c r="Q233" s="79"/>
      <c r="R233" s="76"/>
      <c r="S233" s="73"/>
      <c r="T233" s="73"/>
      <c r="U233" s="82"/>
      <c r="V233" s="79">
        <f t="shared" si="13"/>
        <v>0</v>
      </c>
      <c r="W233" s="85"/>
      <c r="X233" s="86"/>
      <c r="Y233" s="86"/>
      <c r="Z233" s="86"/>
      <c r="AA233" s="86"/>
      <c r="AB233" s="87">
        <f t="shared" si="14"/>
        <v>0</v>
      </c>
    </row>
    <row r="234" spans="1:28" ht="25.5" x14ac:dyDescent="0.25">
      <c r="A234" s="36" t="s">
        <v>39</v>
      </c>
      <c r="B234" s="24" t="s">
        <v>43</v>
      </c>
      <c r="C234" s="23" t="s">
        <v>313</v>
      </c>
      <c r="D234" s="98" t="s">
        <v>329</v>
      </c>
      <c r="E234" s="53">
        <v>0.25</v>
      </c>
      <c r="F234" s="48">
        <v>0.04</v>
      </c>
      <c r="G234" s="43">
        <v>0.06</v>
      </c>
      <c r="H234" s="43"/>
      <c r="I234" s="56"/>
      <c r="J234" s="53">
        <f t="shared" si="15"/>
        <v>0.1</v>
      </c>
      <c r="K234" s="69"/>
      <c r="L234" s="62"/>
      <c r="M234" s="59"/>
      <c r="N234" s="59"/>
      <c r="O234" s="66"/>
      <c r="P234" s="69">
        <f t="shared" si="12"/>
        <v>0</v>
      </c>
      <c r="Q234" s="79"/>
      <c r="R234" s="76"/>
      <c r="S234" s="73"/>
      <c r="T234" s="73"/>
      <c r="U234" s="82"/>
      <c r="V234" s="79">
        <f t="shared" si="13"/>
        <v>0</v>
      </c>
      <c r="W234" s="85"/>
      <c r="X234" s="86"/>
      <c r="Y234" s="86"/>
      <c r="Z234" s="86"/>
      <c r="AA234" s="86"/>
      <c r="AB234" s="87">
        <f t="shared" si="14"/>
        <v>0</v>
      </c>
    </row>
    <row r="235" spans="1:28" ht="26.25" thickBot="1" x14ac:dyDescent="0.3">
      <c r="A235" s="40" t="s">
        <v>39</v>
      </c>
      <c r="B235" s="31" t="s">
        <v>43</v>
      </c>
      <c r="C235" s="28" t="s">
        <v>313</v>
      </c>
      <c r="D235" s="103" t="s">
        <v>330</v>
      </c>
      <c r="E235" s="55">
        <v>0.5</v>
      </c>
      <c r="F235" s="51">
        <v>0.2</v>
      </c>
      <c r="G235" s="45">
        <v>0.15</v>
      </c>
      <c r="H235" s="45"/>
      <c r="I235" s="58"/>
      <c r="J235" s="55">
        <f t="shared" si="15"/>
        <v>0.35</v>
      </c>
      <c r="K235" s="71"/>
      <c r="L235" s="64"/>
      <c r="M235" s="61"/>
      <c r="N235" s="61"/>
      <c r="O235" s="68"/>
      <c r="P235" s="69">
        <f t="shared" si="12"/>
        <v>0</v>
      </c>
      <c r="Q235" s="81"/>
      <c r="R235" s="78"/>
      <c r="S235" s="75"/>
      <c r="T235" s="75"/>
      <c r="U235" s="84"/>
      <c r="V235" s="81">
        <f t="shared" si="13"/>
        <v>0</v>
      </c>
      <c r="W235" s="90">
        <v>0</v>
      </c>
      <c r="X235" s="91"/>
      <c r="Y235" s="91"/>
      <c r="Z235" s="91"/>
      <c r="AA235" s="91"/>
      <c r="AB235" s="87">
        <f t="shared" si="14"/>
        <v>0</v>
      </c>
    </row>
    <row r="236" spans="1:28" x14ac:dyDescent="0.25">
      <c r="A236" s="8"/>
      <c r="B236" s="15"/>
      <c r="C236" s="16"/>
      <c r="D236" s="5"/>
    </row>
    <row r="237" spans="1:28" x14ac:dyDescent="0.25">
      <c r="A237" s="8"/>
      <c r="B237" s="15"/>
      <c r="C237" s="16"/>
      <c r="D237" s="5"/>
    </row>
    <row r="238" spans="1:28" x14ac:dyDescent="0.25">
      <c r="A238" s="8"/>
      <c r="B238" s="15"/>
      <c r="C238" s="16"/>
      <c r="D238" s="5"/>
    </row>
    <row r="239" spans="1:28" x14ac:dyDescent="0.25">
      <c r="A239" s="8"/>
      <c r="B239" s="15"/>
      <c r="C239" s="16"/>
      <c r="D239" s="5"/>
    </row>
    <row r="240" spans="1:28" x14ac:dyDescent="0.25">
      <c r="A240" s="8"/>
      <c r="B240" s="15"/>
      <c r="C240" s="16"/>
      <c r="D240" s="5"/>
    </row>
    <row r="241" spans="1:4" x14ac:dyDescent="0.25">
      <c r="A241" s="8"/>
      <c r="B241" s="15"/>
      <c r="C241" s="16"/>
      <c r="D241" s="5"/>
    </row>
    <row r="242" spans="1:4" x14ac:dyDescent="0.25">
      <c r="A242" s="8"/>
      <c r="B242" s="15"/>
      <c r="C242" s="16"/>
      <c r="D242" s="5"/>
    </row>
    <row r="243" spans="1:4" x14ac:dyDescent="0.25">
      <c r="A243" s="8"/>
      <c r="B243" s="15"/>
      <c r="C243" s="16"/>
      <c r="D243" s="5"/>
    </row>
    <row r="244" spans="1:4" x14ac:dyDescent="0.25">
      <c r="A244" s="8"/>
      <c r="B244" s="15"/>
      <c r="C244" s="16"/>
      <c r="D244" s="5"/>
    </row>
    <row r="245" spans="1:4" x14ac:dyDescent="0.25">
      <c r="A245" s="8"/>
      <c r="B245" s="15"/>
      <c r="C245" s="16"/>
      <c r="D245" s="5"/>
    </row>
    <row r="246" spans="1:4" x14ac:dyDescent="0.25">
      <c r="A246" s="8"/>
      <c r="B246" s="15"/>
      <c r="C246" s="16"/>
      <c r="D246" s="5"/>
    </row>
    <row r="247" spans="1:4" x14ac:dyDescent="0.25">
      <c r="A247" s="8"/>
      <c r="B247" s="15"/>
      <c r="C247" s="16"/>
      <c r="D247" s="5"/>
    </row>
    <row r="248" spans="1:4" x14ac:dyDescent="0.25">
      <c r="A248" s="8"/>
      <c r="B248" s="15"/>
      <c r="C248" s="16"/>
      <c r="D248" s="5"/>
    </row>
    <row r="249" spans="1:4" x14ac:dyDescent="0.25">
      <c r="A249" s="8"/>
      <c r="B249" s="15"/>
      <c r="C249" s="16"/>
      <c r="D249" s="5"/>
    </row>
    <row r="250" spans="1:4" x14ac:dyDescent="0.25">
      <c r="A250" s="8"/>
      <c r="B250" s="15"/>
      <c r="C250" s="16"/>
      <c r="D250" s="5"/>
    </row>
    <row r="251" spans="1:4" x14ac:dyDescent="0.25">
      <c r="A251" s="8"/>
      <c r="B251" s="15"/>
      <c r="C251" s="16"/>
      <c r="D251" s="5"/>
    </row>
    <row r="252" spans="1:4" x14ac:dyDescent="0.25">
      <c r="A252" s="8"/>
      <c r="B252" s="15"/>
      <c r="C252" s="16"/>
      <c r="D252" s="5"/>
    </row>
    <row r="253" spans="1:4" x14ac:dyDescent="0.25">
      <c r="A253" s="8"/>
      <c r="B253" s="15"/>
      <c r="C253" s="16"/>
      <c r="D253" s="5"/>
    </row>
    <row r="254" spans="1:4" x14ac:dyDescent="0.25">
      <c r="A254" s="8"/>
      <c r="B254" s="15"/>
      <c r="C254" s="16"/>
      <c r="D254" s="5"/>
    </row>
    <row r="255" spans="1:4" x14ac:dyDescent="0.25">
      <c r="A255" s="8"/>
      <c r="B255" s="15"/>
      <c r="C255" s="16"/>
      <c r="D255" s="5"/>
    </row>
    <row r="256" spans="1:4" x14ac:dyDescent="0.25">
      <c r="A256" s="8"/>
      <c r="B256" s="15"/>
      <c r="C256" s="16"/>
      <c r="D256" s="5"/>
    </row>
    <row r="257" spans="1:4" x14ac:dyDescent="0.25">
      <c r="A257" s="8"/>
      <c r="B257" s="15"/>
      <c r="C257" s="16"/>
      <c r="D257" s="5"/>
    </row>
    <row r="258" spans="1:4" x14ac:dyDescent="0.25">
      <c r="A258" s="8"/>
      <c r="B258" s="15"/>
      <c r="C258" s="16"/>
      <c r="D258" s="5"/>
    </row>
    <row r="259" spans="1:4" x14ac:dyDescent="0.25">
      <c r="A259" s="8"/>
      <c r="B259" s="15"/>
      <c r="C259" s="16"/>
      <c r="D259" s="5"/>
    </row>
    <row r="260" spans="1:4" x14ac:dyDescent="0.25">
      <c r="A260" s="8"/>
      <c r="B260" s="15"/>
      <c r="C260" s="16"/>
      <c r="D260" s="5"/>
    </row>
    <row r="261" spans="1:4" x14ac:dyDescent="0.25">
      <c r="A261" s="8"/>
      <c r="B261" s="15"/>
      <c r="C261" s="16"/>
      <c r="D261" s="5"/>
    </row>
    <row r="262" spans="1:4" x14ac:dyDescent="0.25">
      <c r="A262" s="8"/>
      <c r="B262" s="15"/>
      <c r="C262" s="16"/>
      <c r="D262" s="5"/>
    </row>
    <row r="263" spans="1:4" x14ac:dyDescent="0.25">
      <c r="A263" s="8"/>
      <c r="B263" s="15"/>
      <c r="C263" s="16"/>
      <c r="D263" s="5"/>
    </row>
    <row r="264" spans="1:4" x14ac:dyDescent="0.25">
      <c r="A264" s="8"/>
      <c r="B264" s="15"/>
      <c r="C264" s="16"/>
      <c r="D264" s="5"/>
    </row>
    <row r="265" spans="1:4" x14ac:dyDescent="0.25">
      <c r="A265" s="8"/>
      <c r="B265" s="15"/>
      <c r="C265" s="16"/>
      <c r="D265" s="5"/>
    </row>
    <row r="266" spans="1:4" x14ac:dyDescent="0.25">
      <c r="A266" s="8"/>
      <c r="B266" s="15"/>
      <c r="C266" s="16"/>
      <c r="D266" s="5"/>
    </row>
    <row r="267" spans="1:4" x14ac:dyDescent="0.25">
      <c r="A267" s="8"/>
      <c r="B267" s="15"/>
      <c r="C267" s="16"/>
      <c r="D267" s="5"/>
    </row>
    <row r="268" spans="1:4" x14ac:dyDescent="0.25">
      <c r="A268" s="8"/>
      <c r="B268" s="15"/>
      <c r="C268" s="16"/>
      <c r="D268" s="5"/>
    </row>
    <row r="269" spans="1:4" x14ac:dyDescent="0.25">
      <c r="A269" s="8"/>
      <c r="B269" s="15"/>
      <c r="C269" s="16"/>
      <c r="D269" s="5"/>
    </row>
    <row r="270" spans="1:4" x14ac:dyDescent="0.25">
      <c r="A270" s="8"/>
      <c r="B270" s="15"/>
      <c r="C270" s="16"/>
      <c r="D270" s="5"/>
    </row>
    <row r="271" spans="1:4" x14ac:dyDescent="0.25">
      <c r="A271" s="8"/>
      <c r="B271" s="15"/>
      <c r="C271" s="16"/>
      <c r="D271" s="5"/>
    </row>
    <row r="272" spans="1:4" x14ac:dyDescent="0.25">
      <c r="A272" s="8"/>
      <c r="B272" s="15"/>
      <c r="C272" s="16"/>
      <c r="D272" s="5"/>
    </row>
    <row r="273" spans="1:4" x14ac:dyDescent="0.25">
      <c r="A273" s="8"/>
      <c r="B273" s="15"/>
      <c r="C273" s="16"/>
      <c r="D273" s="5"/>
    </row>
    <row r="274" spans="1:4" x14ac:dyDescent="0.25">
      <c r="A274" s="8"/>
      <c r="B274" s="15"/>
      <c r="C274" s="16"/>
      <c r="D274" s="5"/>
    </row>
    <row r="275" spans="1:4" x14ac:dyDescent="0.25">
      <c r="A275" s="8"/>
      <c r="B275" s="15"/>
      <c r="C275" s="16"/>
      <c r="D275" s="5"/>
    </row>
    <row r="276" spans="1:4" x14ac:dyDescent="0.25">
      <c r="A276" s="8"/>
      <c r="B276" s="15"/>
      <c r="C276" s="16"/>
      <c r="D276" s="5"/>
    </row>
    <row r="277" spans="1:4" x14ac:dyDescent="0.25">
      <c r="A277" s="8"/>
      <c r="B277" s="15"/>
      <c r="C277" s="16"/>
      <c r="D277" s="5"/>
    </row>
    <row r="278" spans="1:4" x14ac:dyDescent="0.25">
      <c r="A278" s="8"/>
      <c r="B278" s="15"/>
      <c r="C278" s="16"/>
      <c r="D278" s="5"/>
    </row>
    <row r="279" spans="1:4" x14ac:dyDescent="0.25">
      <c r="A279" s="8"/>
      <c r="B279" s="15"/>
      <c r="C279" s="16"/>
      <c r="D279" s="5"/>
    </row>
    <row r="280" spans="1:4" x14ac:dyDescent="0.25">
      <c r="A280" s="8"/>
      <c r="B280" s="15"/>
      <c r="C280" s="16"/>
      <c r="D280" s="5"/>
    </row>
    <row r="281" spans="1:4" x14ac:dyDescent="0.25">
      <c r="A281" s="8"/>
      <c r="B281" s="15"/>
      <c r="C281" s="16"/>
      <c r="D281" s="5"/>
    </row>
    <row r="282" spans="1:4" x14ac:dyDescent="0.25">
      <c r="A282" s="8"/>
      <c r="B282" s="15"/>
      <c r="C282" s="16"/>
      <c r="D282" s="5"/>
    </row>
    <row r="283" spans="1:4" x14ac:dyDescent="0.25">
      <c r="A283" s="8"/>
      <c r="B283" s="15"/>
      <c r="C283" s="16"/>
      <c r="D283" s="5"/>
    </row>
    <row r="284" spans="1:4" x14ac:dyDescent="0.25">
      <c r="A284" s="8"/>
      <c r="B284" s="15"/>
      <c r="C284" s="16"/>
      <c r="D284" s="5"/>
    </row>
    <row r="285" spans="1:4" x14ac:dyDescent="0.25">
      <c r="A285" s="8"/>
      <c r="B285" s="15"/>
      <c r="C285" s="16"/>
      <c r="D285" s="5"/>
    </row>
    <row r="286" spans="1:4" x14ac:dyDescent="0.25">
      <c r="A286" s="8"/>
      <c r="B286" s="15"/>
      <c r="C286" s="16"/>
      <c r="D286" s="5"/>
    </row>
    <row r="287" spans="1:4" x14ac:dyDescent="0.25">
      <c r="A287" s="8"/>
      <c r="B287" s="15"/>
      <c r="C287" s="16"/>
      <c r="D287" s="5"/>
    </row>
    <row r="288" spans="1:4" x14ac:dyDescent="0.25">
      <c r="A288" s="8"/>
      <c r="B288" s="15"/>
      <c r="C288" s="16"/>
      <c r="D288" s="5"/>
    </row>
    <row r="289" spans="1:4" x14ac:dyDescent="0.25">
      <c r="A289" s="8"/>
      <c r="B289" s="15"/>
      <c r="C289" s="16"/>
      <c r="D289" s="5"/>
    </row>
    <row r="290" spans="1:4" x14ac:dyDescent="0.25">
      <c r="A290" s="8"/>
      <c r="B290" s="15"/>
      <c r="C290" s="16"/>
      <c r="D290" s="5"/>
    </row>
    <row r="291" spans="1:4" x14ac:dyDescent="0.25">
      <c r="A291" s="8"/>
      <c r="B291" s="15"/>
      <c r="C291" s="16"/>
      <c r="D291" s="5"/>
    </row>
    <row r="292" spans="1:4" x14ac:dyDescent="0.25">
      <c r="A292" s="8"/>
      <c r="B292" s="15"/>
      <c r="C292" s="16"/>
      <c r="D292" s="5"/>
    </row>
    <row r="293" spans="1:4" x14ac:dyDescent="0.25">
      <c r="A293" s="8"/>
      <c r="B293" s="15"/>
      <c r="C293" s="16"/>
      <c r="D293" s="5"/>
    </row>
    <row r="294" spans="1:4" x14ac:dyDescent="0.25">
      <c r="A294" s="8"/>
      <c r="B294" s="15"/>
      <c r="C294" s="16"/>
      <c r="D294" s="5"/>
    </row>
    <row r="295" spans="1:4" x14ac:dyDescent="0.25">
      <c r="A295" s="8"/>
      <c r="B295" s="15"/>
      <c r="C295" s="16"/>
      <c r="D295" s="5"/>
    </row>
    <row r="296" spans="1:4" x14ac:dyDescent="0.25">
      <c r="A296" s="8"/>
      <c r="B296" s="15"/>
      <c r="C296" s="16"/>
      <c r="D296" s="5"/>
    </row>
    <row r="297" spans="1:4" x14ac:dyDescent="0.25">
      <c r="A297" s="8"/>
      <c r="B297" s="15"/>
      <c r="C297" s="16"/>
      <c r="D297" s="5"/>
    </row>
    <row r="298" spans="1:4" x14ac:dyDescent="0.25">
      <c r="A298" s="8"/>
      <c r="B298" s="15"/>
      <c r="C298" s="16"/>
      <c r="D298" s="5"/>
    </row>
    <row r="299" spans="1:4" x14ac:dyDescent="0.25">
      <c r="A299" s="8"/>
      <c r="B299" s="15"/>
      <c r="C299" s="16"/>
      <c r="D299" s="5"/>
    </row>
    <row r="300" spans="1:4" x14ac:dyDescent="0.25">
      <c r="A300" s="8"/>
      <c r="B300" s="15"/>
      <c r="C300" s="16"/>
      <c r="D300" s="5"/>
    </row>
    <row r="301" spans="1:4" x14ac:dyDescent="0.25">
      <c r="A301" s="8"/>
      <c r="B301" s="15"/>
      <c r="C301" s="16"/>
      <c r="D301" s="5"/>
    </row>
    <row r="302" spans="1:4" x14ac:dyDescent="0.25">
      <c r="A302" s="8"/>
      <c r="B302" s="15"/>
      <c r="C302" s="16"/>
      <c r="D302" s="5"/>
    </row>
    <row r="303" spans="1:4" x14ac:dyDescent="0.25">
      <c r="A303" s="8"/>
      <c r="B303" s="15"/>
      <c r="C303" s="16"/>
      <c r="D303" s="5"/>
    </row>
    <row r="304" spans="1:4" x14ac:dyDescent="0.25">
      <c r="A304" s="8"/>
      <c r="B304" s="15"/>
      <c r="C304" s="16"/>
      <c r="D304" s="5"/>
    </row>
    <row r="305" spans="1:4" x14ac:dyDescent="0.25">
      <c r="A305" s="8"/>
      <c r="B305" s="15"/>
      <c r="C305" s="16"/>
      <c r="D305" s="5"/>
    </row>
    <row r="306" spans="1:4" x14ac:dyDescent="0.25">
      <c r="A306" s="8"/>
      <c r="B306" s="15"/>
      <c r="C306" s="16"/>
      <c r="D306" s="5"/>
    </row>
    <row r="307" spans="1:4" x14ac:dyDescent="0.25">
      <c r="A307" s="8"/>
      <c r="B307" s="15"/>
      <c r="C307" s="16"/>
      <c r="D307" s="5"/>
    </row>
    <row r="308" spans="1:4" x14ac:dyDescent="0.25">
      <c r="A308" s="8"/>
      <c r="B308" s="15"/>
      <c r="C308" s="16"/>
      <c r="D308" s="5"/>
    </row>
    <row r="309" spans="1:4" x14ac:dyDescent="0.25">
      <c r="A309" s="8"/>
      <c r="B309" s="15"/>
      <c r="C309" s="16"/>
      <c r="D309" s="5"/>
    </row>
    <row r="310" spans="1:4" x14ac:dyDescent="0.25">
      <c r="A310" s="8"/>
      <c r="B310" s="15"/>
      <c r="C310" s="16"/>
      <c r="D310" s="5"/>
    </row>
    <row r="311" spans="1:4" x14ac:dyDescent="0.25">
      <c r="A311" s="8"/>
      <c r="B311" s="15"/>
      <c r="C311" s="16"/>
      <c r="D311" s="5"/>
    </row>
    <row r="312" spans="1:4" x14ac:dyDescent="0.25">
      <c r="A312" s="8"/>
      <c r="B312" s="15"/>
      <c r="C312" s="16"/>
      <c r="D312" s="5"/>
    </row>
    <row r="313" spans="1:4" x14ac:dyDescent="0.25">
      <c r="A313" s="8"/>
      <c r="B313" s="15"/>
      <c r="C313" s="16"/>
      <c r="D313" s="5"/>
    </row>
    <row r="314" spans="1:4" x14ac:dyDescent="0.25">
      <c r="A314" s="8"/>
      <c r="B314" s="15"/>
      <c r="C314" s="16"/>
      <c r="D314" s="5"/>
    </row>
    <row r="315" spans="1:4" x14ac:dyDescent="0.25">
      <c r="A315" s="8"/>
      <c r="B315" s="15"/>
      <c r="C315" s="16"/>
      <c r="D315" s="5"/>
    </row>
    <row r="316" spans="1:4" x14ac:dyDescent="0.25">
      <c r="A316" s="8"/>
      <c r="B316" s="15"/>
      <c r="C316" s="16"/>
      <c r="D316" s="5"/>
    </row>
    <row r="317" spans="1:4" x14ac:dyDescent="0.25">
      <c r="A317" s="8"/>
      <c r="B317" s="15"/>
      <c r="C317" s="16"/>
      <c r="D317" s="5"/>
    </row>
    <row r="318" spans="1:4" x14ac:dyDescent="0.25">
      <c r="A318" s="8"/>
      <c r="B318" s="15"/>
      <c r="C318" s="16"/>
      <c r="D318" s="5"/>
    </row>
    <row r="319" spans="1:4" x14ac:dyDescent="0.25">
      <c r="A319" s="8"/>
      <c r="B319" s="15"/>
      <c r="C319" s="16"/>
      <c r="D319" s="5"/>
    </row>
    <row r="320" spans="1:4" x14ac:dyDescent="0.25">
      <c r="A320" s="8"/>
      <c r="B320" s="15"/>
      <c r="C320" s="16"/>
      <c r="D320" s="5"/>
    </row>
    <row r="321" spans="1:4" x14ac:dyDescent="0.25">
      <c r="A321" s="8"/>
      <c r="B321" s="15"/>
      <c r="C321" s="16"/>
      <c r="D321" s="5"/>
    </row>
    <row r="322" spans="1:4" x14ac:dyDescent="0.25">
      <c r="A322" s="8"/>
      <c r="B322" s="15"/>
      <c r="C322" s="16"/>
      <c r="D322" s="5"/>
    </row>
    <row r="323" spans="1:4" x14ac:dyDescent="0.25">
      <c r="A323" s="8"/>
      <c r="B323" s="15"/>
      <c r="C323" s="16"/>
      <c r="D323" s="5"/>
    </row>
    <row r="324" spans="1:4" x14ac:dyDescent="0.25">
      <c r="A324" s="8"/>
      <c r="B324" s="15"/>
      <c r="C324" s="16"/>
      <c r="D324" s="5"/>
    </row>
    <row r="325" spans="1:4" x14ac:dyDescent="0.25">
      <c r="A325" s="8"/>
      <c r="B325" s="15"/>
      <c r="C325" s="16"/>
      <c r="D325" s="5"/>
    </row>
    <row r="326" spans="1:4" x14ac:dyDescent="0.25">
      <c r="A326" s="8"/>
      <c r="B326" s="15"/>
      <c r="C326" s="16"/>
      <c r="D326" s="5"/>
    </row>
    <row r="327" spans="1:4" x14ac:dyDescent="0.25">
      <c r="A327" s="8"/>
      <c r="B327" s="15"/>
      <c r="C327" s="16"/>
      <c r="D327" s="5"/>
    </row>
    <row r="328" spans="1:4" x14ac:dyDescent="0.25">
      <c r="A328" s="8"/>
      <c r="B328" s="15"/>
      <c r="C328" s="16"/>
      <c r="D328" s="5"/>
    </row>
    <row r="329" spans="1:4" x14ac:dyDescent="0.25">
      <c r="A329" s="8"/>
      <c r="B329" s="15"/>
      <c r="C329" s="16"/>
      <c r="D329" s="5"/>
    </row>
    <row r="330" spans="1:4" x14ac:dyDescent="0.25">
      <c r="A330" s="8"/>
      <c r="B330" s="15"/>
      <c r="C330" s="16"/>
      <c r="D330" s="5"/>
    </row>
    <row r="331" spans="1:4" x14ac:dyDescent="0.25">
      <c r="A331" s="8"/>
      <c r="B331" s="15"/>
      <c r="C331" s="16"/>
      <c r="D331" s="5"/>
    </row>
    <row r="332" spans="1:4" x14ac:dyDescent="0.25">
      <c r="A332" s="8"/>
      <c r="B332" s="15"/>
      <c r="C332" s="16"/>
      <c r="D332" s="5"/>
    </row>
    <row r="333" spans="1:4" x14ac:dyDescent="0.25">
      <c r="A333" s="8"/>
      <c r="B333" s="15"/>
      <c r="C333" s="16"/>
      <c r="D333" s="5"/>
    </row>
    <row r="334" spans="1:4" x14ac:dyDescent="0.25">
      <c r="A334" s="8"/>
      <c r="B334" s="15"/>
      <c r="C334" s="16"/>
      <c r="D334" s="5"/>
    </row>
    <row r="335" spans="1:4" x14ac:dyDescent="0.25">
      <c r="A335" s="8"/>
      <c r="B335" s="15"/>
      <c r="C335" s="16"/>
      <c r="D335" s="5"/>
    </row>
    <row r="336" spans="1:4" x14ac:dyDescent="0.25">
      <c r="A336" s="8"/>
      <c r="B336" s="15"/>
      <c r="C336" s="16"/>
      <c r="D336" s="5"/>
    </row>
    <row r="337" spans="1:4" x14ac:dyDescent="0.25">
      <c r="A337" s="8"/>
      <c r="B337" s="15"/>
      <c r="C337" s="16"/>
      <c r="D337" s="5"/>
    </row>
    <row r="338" spans="1:4" x14ac:dyDescent="0.25">
      <c r="A338" s="8"/>
      <c r="B338" s="15"/>
      <c r="C338" s="16"/>
      <c r="D338" s="5"/>
    </row>
    <row r="339" spans="1:4" x14ac:dyDescent="0.25">
      <c r="A339" s="8"/>
      <c r="B339" s="15"/>
      <c r="C339" s="16"/>
      <c r="D339" s="5"/>
    </row>
    <row r="340" spans="1:4" x14ac:dyDescent="0.25">
      <c r="A340" s="8"/>
      <c r="B340" s="15"/>
      <c r="C340" s="16"/>
      <c r="D340" s="5"/>
    </row>
    <row r="341" spans="1:4" x14ac:dyDescent="0.25">
      <c r="A341" s="8"/>
      <c r="B341" s="15"/>
      <c r="C341" s="16"/>
      <c r="D341" s="5"/>
    </row>
    <row r="342" spans="1:4" x14ac:dyDescent="0.25">
      <c r="A342" s="8"/>
      <c r="B342" s="15"/>
      <c r="C342" s="16"/>
      <c r="D342" s="5"/>
    </row>
    <row r="343" spans="1:4" x14ac:dyDescent="0.25">
      <c r="A343" s="8"/>
      <c r="B343" s="15"/>
      <c r="C343" s="16"/>
      <c r="D343" s="5"/>
    </row>
    <row r="344" spans="1:4" x14ac:dyDescent="0.25">
      <c r="A344" s="8"/>
      <c r="B344" s="15"/>
      <c r="C344" s="16"/>
      <c r="D344" s="5"/>
    </row>
    <row r="345" spans="1:4" x14ac:dyDescent="0.25">
      <c r="A345" s="8"/>
      <c r="B345" s="15"/>
      <c r="C345" s="16"/>
      <c r="D345" s="5"/>
    </row>
    <row r="346" spans="1:4" x14ac:dyDescent="0.25">
      <c r="A346" s="8"/>
      <c r="B346" s="15"/>
      <c r="C346" s="16"/>
      <c r="D346" s="5"/>
    </row>
    <row r="347" spans="1:4" x14ac:dyDescent="0.25">
      <c r="A347" s="8"/>
      <c r="B347" s="15"/>
      <c r="C347" s="16"/>
      <c r="D347" s="5"/>
    </row>
    <row r="348" spans="1:4" x14ac:dyDescent="0.25">
      <c r="A348" s="8"/>
      <c r="B348" s="15"/>
      <c r="C348" s="16"/>
      <c r="D348" s="5"/>
    </row>
    <row r="349" spans="1:4" x14ac:dyDescent="0.25">
      <c r="A349" s="8"/>
      <c r="B349" s="15"/>
      <c r="C349" s="16"/>
      <c r="D349" s="5"/>
    </row>
    <row r="350" spans="1:4" x14ac:dyDescent="0.25">
      <c r="A350" s="8"/>
      <c r="B350" s="15"/>
      <c r="C350" s="16"/>
      <c r="D350" s="5"/>
    </row>
    <row r="351" spans="1:4" x14ac:dyDescent="0.25">
      <c r="A351" s="8"/>
      <c r="B351" s="15"/>
      <c r="C351" s="16"/>
      <c r="D351" s="5"/>
    </row>
    <row r="352" spans="1:4" x14ac:dyDescent="0.25">
      <c r="A352" s="8"/>
      <c r="B352" s="15"/>
      <c r="C352" s="16"/>
      <c r="D352" s="5"/>
    </row>
    <row r="353" spans="1:4" x14ac:dyDescent="0.25">
      <c r="A353" s="8"/>
      <c r="B353" s="15"/>
      <c r="C353" s="16"/>
      <c r="D353" s="5"/>
    </row>
    <row r="354" spans="1:4" x14ac:dyDescent="0.25">
      <c r="A354" s="8"/>
      <c r="B354" s="15"/>
      <c r="C354" s="16"/>
      <c r="D354" s="5"/>
    </row>
    <row r="355" spans="1:4" x14ac:dyDescent="0.25">
      <c r="A355" s="8"/>
      <c r="B355" s="15"/>
      <c r="C355" s="16"/>
      <c r="D355" s="5"/>
    </row>
    <row r="356" spans="1:4" x14ac:dyDescent="0.25">
      <c r="A356" s="8"/>
      <c r="B356" s="15"/>
      <c r="C356" s="16"/>
      <c r="D356" s="5"/>
    </row>
    <row r="357" spans="1:4" x14ac:dyDescent="0.25">
      <c r="A357" s="8"/>
      <c r="B357" s="15"/>
      <c r="C357" s="16"/>
      <c r="D357" s="5"/>
    </row>
    <row r="358" spans="1:4" x14ac:dyDescent="0.25">
      <c r="A358" s="8"/>
      <c r="B358" s="15"/>
      <c r="C358" s="16"/>
      <c r="D358" s="5"/>
    </row>
    <row r="359" spans="1:4" x14ac:dyDescent="0.25">
      <c r="A359" s="8"/>
      <c r="B359" s="15"/>
      <c r="C359" s="16"/>
      <c r="D359" s="5"/>
    </row>
    <row r="360" spans="1:4" x14ac:dyDescent="0.25">
      <c r="A360" s="8"/>
      <c r="B360" s="15"/>
      <c r="C360" s="16"/>
      <c r="D360" s="5"/>
    </row>
    <row r="361" spans="1:4" x14ac:dyDescent="0.25">
      <c r="A361" s="8"/>
      <c r="B361" s="15"/>
      <c r="C361" s="16"/>
      <c r="D361" s="5"/>
    </row>
    <row r="362" spans="1:4" x14ac:dyDescent="0.25">
      <c r="A362" s="8"/>
      <c r="B362" s="15"/>
      <c r="C362" s="16"/>
      <c r="D362" s="5"/>
    </row>
    <row r="363" spans="1:4" x14ac:dyDescent="0.25">
      <c r="A363" s="8"/>
      <c r="B363" s="15"/>
      <c r="C363" s="16"/>
      <c r="D363" s="5"/>
    </row>
    <row r="364" spans="1:4" x14ac:dyDescent="0.25">
      <c r="A364" s="8"/>
      <c r="B364" s="15"/>
      <c r="C364" s="16"/>
      <c r="D364" s="5"/>
    </row>
    <row r="365" spans="1:4" x14ac:dyDescent="0.25">
      <c r="A365" s="8"/>
      <c r="B365" s="15"/>
      <c r="C365" s="16"/>
      <c r="D365" s="5"/>
    </row>
    <row r="366" spans="1:4" x14ac:dyDescent="0.25">
      <c r="A366" s="8"/>
      <c r="B366" s="15"/>
      <c r="C366" s="16"/>
      <c r="D366" s="5"/>
    </row>
    <row r="367" spans="1:4" x14ac:dyDescent="0.25">
      <c r="A367" s="8"/>
      <c r="B367" s="15"/>
      <c r="C367" s="16"/>
      <c r="D367" s="5"/>
    </row>
    <row r="368" spans="1:4" x14ac:dyDescent="0.25">
      <c r="A368" s="8"/>
      <c r="B368" s="15"/>
      <c r="C368" s="16"/>
      <c r="D368" s="5"/>
    </row>
    <row r="369" spans="1:4" x14ac:dyDescent="0.25">
      <c r="A369" s="8"/>
      <c r="B369" s="15"/>
      <c r="C369" s="16"/>
      <c r="D369" s="5"/>
    </row>
    <row r="370" spans="1:4" x14ac:dyDescent="0.25">
      <c r="A370" s="8"/>
      <c r="B370" s="15"/>
      <c r="C370" s="16"/>
      <c r="D370" s="5"/>
    </row>
    <row r="371" spans="1:4" x14ac:dyDescent="0.25">
      <c r="A371" s="8"/>
      <c r="B371" s="15"/>
      <c r="C371" s="16"/>
      <c r="D371" s="5"/>
    </row>
    <row r="372" spans="1:4" x14ac:dyDescent="0.25">
      <c r="A372" s="8"/>
      <c r="B372" s="15"/>
      <c r="C372" s="16"/>
      <c r="D372" s="5"/>
    </row>
    <row r="373" spans="1:4" x14ac:dyDescent="0.25">
      <c r="A373" s="8"/>
      <c r="B373" s="15"/>
      <c r="C373" s="16"/>
      <c r="D373" s="5"/>
    </row>
    <row r="374" spans="1:4" x14ac:dyDescent="0.25">
      <c r="A374" s="8"/>
      <c r="B374" s="15"/>
      <c r="C374" s="16"/>
      <c r="D374" s="5"/>
    </row>
    <row r="375" spans="1:4" x14ac:dyDescent="0.25">
      <c r="A375" s="8"/>
      <c r="B375" s="15"/>
      <c r="C375" s="16"/>
      <c r="D375" s="5"/>
    </row>
    <row r="376" spans="1:4" x14ac:dyDescent="0.25">
      <c r="A376" s="8"/>
      <c r="B376" s="15"/>
      <c r="C376" s="16"/>
      <c r="D376" s="5"/>
    </row>
    <row r="377" spans="1:4" x14ac:dyDescent="0.25">
      <c r="A377" s="8"/>
      <c r="B377" s="15"/>
      <c r="C377" s="16"/>
      <c r="D377" s="5"/>
    </row>
    <row r="378" spans="1:4" x14ac:dyDescent="0.25">
      <c r="A378" s="8"/>
      <c r="B378" s="15"/>
      <c r="C378" s="16"/>
      <c r="D378" s="5"/>
    </row>
    <row r="379" spans="1:4" x14ac:dyDescent="0.25">
      <c r="A379" s="8"/>
      <c r="B379" s="15"/>
      <c r="C379" s="16"/>
      <c r="D379" s="5"/>
    </row>
    <row r="380" spans="1:4" x14ac:dyDescent="0.25">
      <c r="A380" s="8"/>
      <c r="B380" s="15"/>
      <c r="C380" s="16"/>
      <c r="D380" s="5"/>
    </row>
    <row r="381" spans="1:4" x14ac:dyDescent="0.25">
      <c r="A381" s="8"/>
      <c r="B381" s="15"/>
      <c r="C381" s="16"/>
      <c r="D381" s="5"/>
    </row>
    <row r="382" spans="1:4" x14ac:dyDescent="0.25">
      <c r="A382" s="8"/>
      <c r="B382" s="15"/>
      <c r="C382" s="16"/>
      <c r="D382" s="5"/>
    </row>
    <row r="383" spans="1:4" x14ac:dyDescent="0.25">
      <c r="A383" s="8"/>
      <c r="B383" s="15"/>
      <c r="C383" s="16"/>
      <c r="D383" s="5"/>
    </row>
    <row r="384" spans="1:4" x14ac:dyDescent="0.25">
      <c r="A384" s="8"/>
      <c r="B384" s="15"/>
      <c r="C384" s="16"/>
      <c r="D384" s="5"/>
    </row>
    <row r="385" spans="1:4" x14ac:dyDescent="0.25">
      <c r="A385" s="8"/>
      <c r="B385" s="15"/>
      <c r="C385" s="16"/>
      <c r="D385" s="5"/>
    </row>
    <row r="386" spans="1:4" x14ac:dyDescent="0.25">
      <c r="A386" s="8"/>
      <c r="B386" s="15"/>
      <c r="C386" s="16"/>
      <c r="D386" s="5"/>
    </row>
    <row r="387" spans="1:4" x14ac:dyDescent="0.25">
      <c r="A387" s="8"/>
      <c r="B387" s="15"/>
      <c r="C387" s="16"/>
      <c r="D387" s="5"/>
    </row>
    <row r="388" spans="1:4" x14ac:dyDescent="0.25">
      <c r="A388" s="8"/>
      <c r="B388" s="15"/>
      <c r="C388" s="16"/>
      <c r="D388" s="5"/>
    </row>
    <row r="389" spans="1:4" x14ac:dyDescent="0.25">
      <c r="A389" s="8"/>
      <c r="B389" s="15"/>
      <c r="C389" s="16"/>
      <c r="D389" s="5"/>
    </row>
    <row r="390" spans="1:4" x14ac:dyDescent="0.25">
      <c r="A390" s="8"/>
      <c r="B390" s="15"/>
      <c r="C390" s="16"/>
      <c r="D390" s="5"/>
    </row>
    <row r="391" spans="1:4" x14ac:dyDescent="0.25">
      <c r="A391" s="8"/>
      <c r="B391" s="15"/>
      <c r="C391" s="16"/>
      <c r="D391" s="5"/>
    </row>
    <row r="392" spans="1:4" x14ac:dyDescent="0.25">
      <c r="A392" s="8"/>
      <c r="B392" s="15"/>
      <c r="C392" s="16"/>
      <c r="D392" s="5"/>
    </row>
    <row r="393" spans="1:4" x14ac:dyDescent="0.25">
      <c r="A393" s="8"/>
      <c r="B393" s="15"/>
      <c r="C393" s="16"/>
      <c r="D393" s="5"/>
    </row>
    <row r="394" spans="1:4" x14ac:dyDescent="0.25">
      <c r="A394" s="8"/>
      <c r="B394" s="15"/>
      <c r="C394" s="16"/>
      <c r="D394" s="5"/>
    </row>
    <row r="395" spans="1:4" x14ac:dyDescent="0.25">
      <c r="A395" s="8"/>
      <c r="B395" s="15"/>
      <c r="C395" s="16"/>
      <c r="D395" s="5"/>
    </row>
    <row r="396" spans="1:4" x14ac:dyDescent="0.25">
      <c r="A396" s="8"/>
      <c r="B396" s="15"/>
      <c r="C396" s="16"/>
      <c r="D396" s="5"/>
    </row>
    <row r="397" spans="1:4" x14ac:dyDescent="0.25">
      <c r="A397" s="8"/>
      <c r="B397" s="15"/>
      <c r="C397" s="16"/>
      <c r="D397" s="5"/>
    </row>
    <row r="398" spans="1:4" x14ac:dyDescent="0.25">
      <c r="A398" s="8"/>
      <c r="B398" s="15"/>
      <c r="C398" s="16"/>
      <c r="D398" s="5"/>
    </row>
    <row r="399" spans="1:4" x14ac:dyDescent="0.25">
      <c r="A399" s="8"/>
      <c r="B399" s="15"/>
      <c r="C399" s="16"/>
      <c r="D399" s="5"/>
    </row>
    <row r="400" spans="1:4" x14ac:dyDescent="0.25">
      <c r="A400" s="8"/>
      <c r="B400" s="15"/>
      <c r="C400" s="16"/>
      <c r="D400" s="5"/>
    </row>
    <row r="401" spans="1:4" x14ac:dyDescent="0.25">
      <c r="A401" s="8"/>
      <c r="B401" s="15"/>
      <c r="C401" s="16"/>
      <c r="D401" s="5"/>
    </row>
    <row r="402" spans="1:4" x14ac:dyDescent="0.25">
      <c r="A402" s="8"/>
      <c r="B402" s="15"/>
      <c r="C402" s="16"/>
      <c r="D402" s="5"/>
    </row>
    <row r="403" spans="1:4" x14ac:dyDescent="0.25">
      <c r="A403" s="8"/>
      <c r="B403" s="15"/>
      <c r="C403" s="16"/>
      <c r="D403" s="5"/>
    </row>
    <row r="404" spans="1:4" x14ac:dyDescent="0.25">
      <c r="A404" s="8"/>
      <c r="B404" s="15"/>
      <c r="C404" s="16"/>
      <c r="D404" s="5"/>
    </row>
    <row r="405" spans="1:4" x14ac:dyDescent="0.25">
      <c r="A405" s="8"/>
      <c r="B405" s="15"/>
      <c r="C405" s="16"/>
      <c r="D405" s="5"/>
    </row>
    <row r="406" spans="1:4" x14ac:dyDescent="0.25">
      <c r="A406" s="8"/>
      <c r="B406" s="15"/>
      <c r="C406" s="16"/>
      <c r="D406" s="5"/>
    </row>
    <row r="407" spans="1:4" x14ac:dyDescent="0.25">
      <c r="A407" s="8"/>
      <c r="B407" s="15"/>
      <c r="C407" s="16"/>
      <c r="D407" s="5"/>
    </row>
    <row r="408" spans="1:4" x14ac:dyDescent="0.25">
      <c r="A408" s="8"/>
      <c r="B408" s="15"/>
      <c r="C408" s="16"/>
      <c r="D408" s="5"/>
    </row>
    <row r="409" spans="1:4" x14ac:dyDescent="0.25">
      <c r="A409" s="8"/>
      <c r="B409" s="15"/>
      <c r="C409" s="16"/>
      <c r="D409" s="5"/>
    </row>
    <row r="410" spans="1:4" x14ac:dyDescent="0.25">
      <c r="A410" s="8"/>
      <c r="B410" s="15"/>
      <c r="C410" s="16"/>
      <c r="D410" s="5"/>
    </row>
    <row r="411" spans="1:4" x14ac:dyDescent="0.25">
      <c r="A411" s="8"/>
      <c r="B411" s="15"/>
      <c r="C411" s="16"/>
      <c r="D411" s="5"/>
    </row>
    <row r="412" spans="1:4" x14ac:dyDescent="0.25">
      <c r="A412" s="8"/>
      <c r="B412" s="15"/>
      <c r="C412" s="16"/>
      <c r="D412" s="5"/>
    </row>
    <row r="413" spans="1:4" x14ac:dyDescent="0.25">
      <c r="A413" s="8"/>
      <c r="B413" s="15"/>
      <c r="C413" s="16"/>
      <c r="D413" s="5"/>
    </row>
    <row r="414" spans="1:4" x14ac:dyDescent="0.25">
      <c r="A414" s="8"/>
      <c r="B414" s="15"/>
      <c r="C414" s="16"/>
      <c r="D414" s="5"/>
    </row>
    <row r="415" spans="1:4" x14ac:dyDescent="0.25">
      <c r="A415" s="8"/>
      <c r="B415" s="15"/>
      <c r="C415" s="16"/>
      <c r="D415" s="5"/>
    </row>
    <row r="416" spans="1:4" x14ac:dyDescent="0.25">
      <c r="A416" s="8"/>
      <c r="B416" s="15"/>
      <c r="C416" s="16"/>
      <c r="D416" s="5"/>
    </row>
    <row r="417" spans="1:4" x14ac:dyDescent="0.25">
      <c r="A417" s="8"/>
      <c r="B417" s="15"/>
      <c r="C417" s="16"/>
      <c r="D417" s="5"/>
    </row>
    <row r="418" spans="1:4" x14ac:dyDescent="0.25">
      <c r="A418" s="8"/>
      <c r="B418" s="15"/>
      <c r="C418" s="16"/>
      <c r="D418" s="5"/>
    </row>
    <row r="419" spans="1:4" x14ac:dyDescent="0.25">
      <c r="A419" s="8"/>
      <c r="B419" s="15"/>
      <c r="C419" s="16"/>
      <c r="D419" s="5"/>
    </row>
    <row r="420" spans="1:4" x14ac:dyDescent="0.25">
      <c r="A420" s="8"/>
      <c r="B420" s="15"/>
      <c r="C420" s="16"/>
      <c r="D420" s="5"/>
    </row>
    <row r="421" spans="1:4" x14ac:dyDescent="0.25">
      <c r="A421" s="8"/>
      <c r="B421" s="15"/>
      <c r="C421" s="16"/>
      <c r="D421" s="5"/>
    </row>
    <row r="422" spans="1:4" x14ac:dyDescent="0.25">
      <c r="A422" s="8"/>
      <c r="B422" s="15"/>
      <c r="C422" s="16"/>
      <c r="D422" s="5"/>
    </row>
    <row r="423" spans="1:4" x14ac:dyDescent="0.25">
      <c r="A423" s="8"/>
      <c r="B423" s="15"/>
      <c r="C423" s="16"/>
      <c r="D423" s="5"/>
    </row>
    <row r="424" spans="1:4" x14ac:dyDescent="0.25">
      <c r="A424" s="8"/>
      <c r="B424" s="15"/>
      <c r="C424" s="16"/>
      <c r="D424" s="5"/>
    </row>
    <row r="425" spans="1:4" x14ac:dyDescent="0.25">
      <c r="A425" s="8"/>
      <c r="B425" s="15"/>
      <c r="C425" s="16"/>
      <c r="D425" s="5"/>
    </row>
    <row r="426" spans="1:4" x14ac:dyDescent="0.25">
      <c r="A426" s="8"/>
      <c r="B426" s="15"/>
      <c r="C426" s="16"/>
      <c r="D426" s="5"/>
    </row>
    <row r="427" spans="1:4" x14ac:dyDescent="0.25">
      <c r="A427" s="8"/>
      <c r="B427" s="15"/>
      <c r="C427" s="16"/>
      <c r="D427" s="5"/>
    </row>
    <row r="428" spans="1:4" x14ac:dyDescent="0.25">
      <c r="A428" s="8"/>
      <c r="B428" s="15"/>
      <c r="C428" s="16"/>
      <c r="D428" s="5"/>
    </row>
    <row r="429" spans="1:4" x14ac:dyDescent="0.25">
      <c r="A429" s="8"/>
      <c r="B429" s="15"/>
      <c r="C429" s="16"/>
      <c r="D429" s="5"/>
    </row>
    <row r="430" spans="1:4" x14ac:dyDescent="0.25">
      <c r="A430" s="8"/>
      <c r="B430" s="15"/>
      <c r="C430" s="16"/>
      <c r="D430" s="5"/>
    </row>
    <row r="431" spans="1:4" x14ac:dyDescent="0.25">
      <c r="A431" s="8"/>
      <c r="B431" s="15"/>
      <c r="C431" s="16"/>
      <c r="D431" s="5"/>
    </row>
    <row r="432" spans="1:4" x14ac:dyDescent="0.25">
      <c r="A432" s="8"/>
      <c r="B432" s="15"/>
      <c r="C432" s="16"/>
      <c r="D432" s="5"/>
    </row>
    <row r="433" spans="1:4" x14ac:dyDescent="0.25">
      <c r="A433" s="8"/>
      <c r="B433" s="15"/>
      <c r="C433" s="16"/>
      <c r="D433" s="5"/>
    </row>
    <row r="434" spans="1:4" x14ac:dyDescent="0.25">
      <c r="A434" s="8"/>
      <c r="B434" s="15"/>
      <c r="C434" s="16"/>
      <c r="D434" s="5"/>
    </row>
    <row r="435" spans="1:4" x14ac:dyDescent="0.25">
      <c r="A435" s="8"/>
      <c r="B435" s="15"/>
      <c r="C435" s="16"/>
      <c r="D435" s="5"/>
    </row>
    <row r="436" spans="1:4" x14ac:dyDescent="0.25">
      <c r="A436" s="8"/>
      <c r="B436" s="15"/>
      <c r="C436" s="16"/>
      <c r="D436" s="5"/>
    </row>
    <row r="437" spans="1:4" x14ac:dyDescent="0.25">
      <c r="A437" s="8"/>
      <c r="B437" s="15"/>
      <c r="C437" s="16"/>
      <c r="D437" s="5"/>
    </row>
    <row r="438" spans="1:4" x14ac:dyDescent="0.25">
      <c r="A438" s="8"/>
      <c r="B438" s="15"/>
      <c r="C438" s="16"/>
      <c r="D438" s="5"/>
    </row>
    <row r="439" spans="1:4" x14ac:dyDescent="0.25">
      <c r="A439" s="8"/>
      <c r="B439" s="15"/>
      <c r="C439" s="16"/>
      <c r="D439" s="5"/>
    </row>
    <row r="440" spans="1:4" x14ac:dyDescent="0.25">
      <c r="A440" s="8"/>
      <c r="B440" s="15"/>
      <c r="C440" s="16"/>
      <c r="D440" s="5"/>
    </row>
    <row r="441" spans="1:4" x14ac:dyDescent="0.25">
      <c r="A441" s="8"/>
      <c r="B441" s="15"/>
      <c r="C441" s="16"/>
      <c r="D441" s="5"/>
    </row>
    <row r="442" spans="1:4" x14ac:dyDescent="0.25">
      <c r="A442" s="8"/>
      <c r="B442" s="15"/>
      <c r="C442" s="16"/>
      <c r="D442" s="5"/>
    </row>
    <row r="443" spans="1:4" x14ac:dyDescent="0.25">
      <c r="A443" s="8"/>
      <c r="B443" s="15"/>
      <c r="C443" s="16"/>
      <c r="D443" s="5"/>
    </row>
    <row r="444" spans="1:4" x14ac:dyDescent="0.25">
      <c r="A444" s="8"/>
      <c r="B444" s="15"/>
      <c r="C444" s="16"/>
      <c r="D444" s="5"/>
    </row>
    <row r="445" spans="1:4" x14ac:dyDescent="0.25">
      <c r="A445" s="8"/>
      <c r="B445" s="15"/>
      <c r="C445" s="16"/>
      <c r="D445" s="5"/>
    </row>
    <row r="446" spans="1:4" x14ac:dyDescent="0.25">
      <c r="A446" s="8"/>
      <c r="B446" s="15"/>
      <c r="C446" s="16"/>
      <c r="D446" s="5"/>
    </row>
    <row r="447" spans="1:4" x14ac:dyDescent="0.25">
      <c r="A447" s="8"/>
      <c r="B447" s="15"/>
      <c r="C447" s="16"/>
      <c r="D447" s="5"/>
    </row>
    <row r="448" spans="1:4" x14ac:dyDescent="0.25">
      <c r="A448" s="8"/>
      <c r="B448" s="15"/>
      <c r="C448" s="16"/>
      <c r="D448" s="5"/>
    </row>
    <row r="449" spans="1:4" x14ac:dyDescent="0.25">
      <c r="A449" s="8"/>
      <c r="B449" s="15"/>
      <c r="C449" s="16"/>
      <c r="D449" s="5"/>
    </row>
    <row r="450" spans="1:4" x14ac:dyDescent="0.25">
      <c r="A450" s="8"/>
      <c r="B450" s="15"/>
      <c r="C450" s="16"/>
      <c r="D450" s="5"/>
    </row>
    <row r="451" spans="1:4" x14ac:dyDescent="0.25">
      <c r="A451" s="8"/>
      <c r="B451" s="15"/>
      <c r="C451" s="16"/>
      <c r="D451" s="5"/>
    </row>
    <row r="452" spans="1:4" x14ac:dyDescent="0.25">
      <c r="A452" s="8"/>
      <c r="B452" s="15"/>
      <c r="C452" s="16"/>
      <c r="D452" s="5"/>
    </row>
    <row r="453" spans="1:4" x14ac:dyDescent="0.25">
      <c r="A453" s="8"/>
      <c r="B453" s="15"/>
      <c r="C453" s="16"/>
      <c r="D453" s="5"/>
    </row>
    <row r="454" spans="1:4" x14ac:dyDescent="0.25">
      <c r="A454" s="8"/>
      <c r="B454" s="15"/>
      <c r="C454" s="16"/>
      <c r="D454" s="5"/>
    </row>
    <row r="455" spans="1:4" x14ac:dyDescent="0.25">
      <c r="A455" s="8"/>
      <c r="B455" s="15"/>
      <c r="C455" s="16"/>
      <c r="D455" s="5"/>
    </row>
    <row r="456" spans="1:4" x14ac:dyDescent="0.25">
      <c r="A456" s="8"/>
      <c r="B456" s="15"/>
      <c r="C456" s="16"/>
      <c r="D456" s="5"/>
    </row>
    <row r="457" spans="1:4" x14ac:dyDescent="0.25">
      <c r="A457" s="8"/>
      <c r="B457" s="15"/>
      <c r="C457" s="16"/>
      <c r="D457" s="5"/>
    </row>
    <row r="458" spans="1:4" x14ac:dyDescent="0.25">
      <c r="A458" s="8"/>
      <c r="B458" s="15"/>
      <c r="C458" s="16"/>
      <c r="D458" s="5"/>
    </row>
    <row r="459" spans="1:4" x14ac:dyDescent="0.25">
      <c r="A459" s="8"/>
      <c r="B459" s="15"/>
      <c r="C459" s="16"/>
      <c r="D459" s="5"/>
    </row>
    <row r="460" spans="1:4" x14ac:dyDescent="0.25">
      <c r="A460" s="8"/>
      <c r="B460" s="15"/>
      <c r="C460" s="16"/>
      <c r="D460" s="5"/>
    </row>
    <row r="461" spans="1:4" x14ac:dyDescent="0.25">
      <c r="A461" s="8"/>
      <c r="B461" s="15"/>
      <c r="C461" s="16"/>
      <c r="D461" s="5"/>
    </row>
    <row r="462" spans="1:4" x14ac:dyDescent="0.25">
      <c r="A462" s="8"/>
      <c r="B462" s="15"/>
      <c r="C462" s="16"/>
      <c r="D462" s="5"/>
    </row>
    <row r="463" spans="1:4" x14ac:dyDescent="0.25">
      <c r="A463" s="8"/>
      <c r="B463" s="15"/>
      <c r="C463" s="16"/>
      <c r="D463" s="5"/>
    </row>
    <row r="464" spans="1:4" x14ac:dyDescent="0.25">
      <c r="A464" s="8"/>
      <c r="B464" s="15"/>
      <c r="C464" s="16"/>
      <c r="D464" s="5"/>
    </row>
    <row r="465" spans="1:4" x14ac:dyDescent="0.25">
      <c r="A465" s="8"/>
      <c r="B465" s="15"/>
      <c r="C465" s="16"/>
      <c r="D465" s="5"/>
    </row>
    <row r="466" spans="1:4" x14ac:dyDescent="0.25">
      <c r="A466" s="8"/>
      <c r="B466" s="15"/>
      <c r="C466" s="16"/>
      <c r="D466" s="5"/>
    </row>
    <row r="467" spans="1:4" x14ac:dyDescent="0.25">
      <c r="A467" s="8"/>
      <c r="B467" s="15"/>
      <c r="C467" s="16"/>
      <c r="D467" s="5"/>
    </row>
    <row r="468" spans="1:4" x14ac:dyDescent="0.25">
      <c r="A468" s="8"/>
      <c r="B468" s="15"/>
      <c r="C468" s="16"/>
      <c r="D468" s="5"/>
    </row>
    <row r="469" spans="1:4" x14ac:dyDescent="0.25">
      <c r="A469" s="8"/>
      <c r="B469" s="15"/>
      <c r="C469" s="16"/>
      <c r="D469" s="5"/>
    </row>
    <row r="470" spans="1:4" x14ac:dyDescent="0.25">
      <c r="A470" s="8"/>
      <c r="B470" s="15"/>
      <c r="C470" s="16"/>
      <c r="D470" s="5"/>
    </row>
    <row r="471" spans="1:4" x14ac:dyDescent="0.25">
      <c r="A471" s="8"/>
      <c r="B471" s="15"/>
      <c r="C471" s="16"/>
      <c r="D471" s="5"/>
    </row>
    <row r="472" spans="1:4" x14ac:dyDescent="0.25">
      <c r="A472" s="8"/>
      <c r="B472" s="15"/>
      <c r="C472" s="16"/>
      <c r="D472" s="5"/>
    </row>
    <row r="473" spans="1:4" x14ac:dyDescent="0.25">
      <c r="A473" s="8"/>
      <c r="B473" s="15"/>
      <c r="C473" s="16"/>
      <c r="D473" s="5"/>
    </row>
    <row r="474" spans="1:4" x14ac:dyDescent="0.25">
      <c r="A474" s="8"/>
      <c r="B474" s="15"/>
      <c r="C474" s="16"/>
      <c r="D474" s="5"/>
    </row>
    <row r="475" spans="1:4" x14ac:dyDescent="0.25">
      <c r="A475" s="8"/>
      <c r="B475" s="15"/>
      <c r="C475" s="16"/>
      <c r="D475" s="5"/>
    </row>
    <row r="476" spans="1:4" x14ac:dyDescent="0.25">
      <c r="A476" s="8"/>
      <c r="B476" s="15"/>
      <c r="C476" s="16"/>
      <c r="D476" s="5"/>
    </row>
    <row r="477" spans="1:4" x14ac:dyDescent="0.25">
      <c r="A477" s="8"/>
      <c r="B477" s="15"/>
      <c r="C477" s="16"/>
      <c r="D477" s="5"/>
    </row>
    <row r="478" spans="1:4" x14ac:dyDescent="0.25">
      <c r="A478" s="8"/>
      <c r="B478" s="15"/>
      <c r="C478" s="16"/>
      <c r="D478" s="5"/>
    </row>
    <row r="479" spans="1:4" x14ac:dyDescent="0.25">
      <c r="A479" s="8"/>
      <c r="B479" s="15"/>
      <c r="C479" s="16"/>
      <c r="D479" s="5"/>
    </row>
    <row r="480" spans="1:4" x14ac:dyDescent="0.25">
      <c r="A480" s="8"/>
      <c r="B480" s="15"/>
      <c r="C480" s="16"/>
      <c r="D480" s="5"/>
    </row>
    <row r="481" spans="1:4" x14ac:dyDescent="0.25">
      <c r="A481" s="8"/>
      <c r="B481" s="15"/>
      <c r="C481" s="16"/>
      <c r="D481" s="5"/>
    </row>
    <row r="482" spans="1:4" x14ac:dyDescent="0.25">
      <c r="A482" s="8"/>
      <c r="B482" s="15"/>
      <c r="C482" s="16"/>
      <c r="D482" s="5"/>
    </row>
    <row r="483" spans="1:4" x14ac:dyDescent="0.25">
      <c r="A483" s="8"/>
      <c r="B483" s="15"/>
      <c r="C483" s="16"/>
      <c r="D483" s="5"/>
    </row>
    <row r="484" spans="1:4" x14ac:dyDescent="0.25">
      <c r="A484" s="8"/>
      <c r="B484" s="15"/>
      <c r="C484" s="16"/>
      <c r="D484" s="5"/>
    </row>
    <row r="485" spans="1:4" x14ac:dyDescent="0.25">
      <c r="A485" s="8"/>
      <c r="B485" s="15"/>
      <c r="C485" s="16"/>
      <c r="D485" s="5"/>
    </row>
    <row r="486" spans="1:4" x14ac:dyDescent="0.25">
      <c r="A486" s="8"/>
      <c r="B486" s="15"/>
      <c r="C486" s="16"/>
      <c r="D486" s="5"/>
    </row>
    <row r="487" spans="1:4" x14ac:dyDescent="0.25">
      <c r="A487" s="8"/>
      <c r="B487" s="15"/>
      <c r="C487" s="16"/>
      <c r="D487" s="5"/>
    </row>
    <row r="488" spans="1:4" x14ac:dyDescent="0.25">
      <c r="A488" s="8"/>
      <c r="B488" s="15"/>
      <c r="C488" s="16"/>
      <c r="D488" s="5"/>
    </row>
    <row r="489" spans="1:4" x14ac:dyDescent="0.25">
      <c r="A489" s="8"/>
      <c r="B489" s="15"/>
      <c r="C489" s="16"/>
      <c r="D489" s="5"/>
    </row>
    <row r="490" spans="1:4" x14ac:dyDescent="0.25">
      <c r="A490" s="8"/>
      <c r="B490" s="15"/>
      <c r="C490" s="16"/>
      <c r="D490" s="5"/>
    </row>
    <row r="491" spans="1:4" x14ac:dyDescent="0.25">
      <c r="A491" s="10"/>
      <c r="B491" s="16"/>
      <c r="C491" s="16"/>
      <c r="D491" s="5"/>
    </row>
    <row r="492" spans="1:4" x14ac:dyDescent="0.25">
      <c r="A492" s="10"/>
      <c r="B492" s="16"/>
      <c r="C492" s="18"/>
      <c r="D492" s="5"/>
    </row>
    <row r="493" spans="1:4" x14ac:dyDescent="0.25">
      <c r="A493" s="12"/>
      <c r="B493" s="17"/>
      <c r="D493" s="13"/>
    </row>
    <row r="494" spans="1:4" x14ac:dyDescent="0.25">
      <c r="A494" s="12"/>
      <c r="B494" s="17"/>
      <c r="D494" s="12"/>
    </row>
    <row r="495" spans="1:4" x14ac:dyDescent="0.25">
      <c r="A495" s="12"/>
      <c r="B495" s="17"/>
      <c r="D495" s="12"/>
    </row>
    <row r="496" spans="1:4" x14ac:dyDescent="0.25">
      <c r="A496" s="12"/>
      <c r="B496" s="17"/>
      <c r="D496" s="12"/>
    </row>
    <row r="497" spans="1:4" x14ac:dyDescent="0.25">
      <c r="A497" s="12"/>
      <c r="B497" s="17"/>
      <c r="D497" s="12"/>
    </row>
    <row r="498" spans="1:4" x14ac:dyDescent="0.25">
      <c r="A498" s="12"/>
      <c r="B498" s="17"/>
      <c r="D498" s="12"/>
    </row>
    <row r="499" spans="1:4" x14ac:dyDescent="0.25">
      <c r="A499" s="12"/>
      <c r="B499" s="17"/>
      <c r="D499" s="12"/>
    </row>
    <row r="500" spans="1:4" x14ac:dyDescent="0.25">
      <c r="A500" s="12"/>
      <c r="B500" s="17"/>
      <c r="D500" s="12"/>
    </row>
    <row r="501" spans="1:4" x14ac:dyDescent="0.25">
      <c r="A501" s="12"/>
      <c r="B501" s="17"/>
      <c r="D501" s="12"/>
    </row>
    <row r="502" spans="1:4" x14ac:dyDescent="0.25">
      <c r="A502" s="12"/>
      <c r="B502" s="17"/>
      <c r="D502" s="12"/>
    </row>
  </sheetData>
  <sheetProtection formatColumns="0"/>
  <autoFilter ref="A8:WVL235"/>
  <mergeCells count="10">
    <mergeCell ref="C7:C8"/>
    <mergeCell ref="B7:B8"/>
    <mergeCell ref="A7:A8"/>
    <mergeCell ref="E1:AB6"/>
    <mergeCell ref="A1:D6"/>
    <mergeCell ref="W7:AB7"/>
    <mergeCell ref="E7:J7"/>
    <mergeCell ref="K7:P7"/>
    <mergeCell ref="Q7:V7"/>
    <mergeCell ref="D7:D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5"/>
  <sheetViews>
    <sheetView tabSelected="1" topLeftCell="D1" workbookViewId="0">
      <pane xSplit="1" ySplit="8" topLeftCell="E30" activePane="bottomRight" state="frozen"/>
      <selection activeCell="D1" sqref="D1"/>
      <selection pane="topRight" activeCell="E1" sqref="E1"/>
      <selection pane="bottomLeft" activeCell="D9" sqref="D9"/>
      <selection pane="bottomRight" activeCell="F30" sqref="F30"/>
    </sheetView>
  </sheetViews>
  <sheetFormatPr baseColWidth="10" defaultRowHeight="15" x14ac:dyDescent="0.25"/>
  <cols>
    <col min="1" max="1" width="24.140625" style="1" customWidth="1"/>
    <col min="2" max="2" width="29.7109375" style="1" customWidth="1"/>
    <col min="3" max="3" width="37.85546875" style="1" customWidth="1"/>
    <col min="4" max="4" width="67.7109375" style="1" customWidth="1"/>
    <col min="5" max="5" width="23.28515625" style="1" customWidth="1"/>
    <col min="6" max="6" width="23.140625" style="1" customWidth="1"/>
    <col min="7" max="7" width="20.7109375" style="1" customWidth="1"/>
    <col min="8" max="9" width="18" style="1" customWidth="1"/>
    <col min="10" max="10" width="16.5703125" style="1" customWidth="1"/>
    <col min="11" max="11" width="20.28515625" style="1" customWidth="1"/>
    <col min="12" max="12" width="18.7109375" style="1" customWidth="1"/>
    <col min="13" max="13" width="18" style="1" customWidth="1"/>
    <col min="14" max="14" width="18.42578125" style="1" customWidth="1"/>
    <col min="15" max="15" width="20.85546875" style="1" customWidth="1"/>
    <col min="16" max="16" width="18.85546875" style="1" customWidth="1"/>
    <col min="17" max="17" width="19.140625" style="1" customWidth="1"/>
    <col min="18" max="19" width="18.28515625" style="1" customWidth="1"/>
    <col min="20" max="20" width="18.5703125" style="1" customWidth="1"/>
    <col min="21" max="253" width="11.42578125" style="1"/>
    <col min="254" max="255" width="17.42578125" style="1" customWidth="1"/>
    <col min="256" max="256" width="33" style="1" customWidth="1"/>
    <col min="257" max="257" width="35.140625" style="1" customWidth="1"/>
    <col min="258" max="258" width="81.85546875" style="1" customWidth="1"/>
    <col min="259" max="259" width="36.85546875" style="1" customWidth="1"/>
    <col min="260" max="260" width="34.42578125" style="1" customWidth="1"/>
    <col min="261" max="261" width="24.140625" style="1" customWidth="1"/>
    <col min="262" max="262" width="20.28515625" style="1" customWidth="1"/>
    <col min="263" max="509" width="11.42578125" style="1"/>
    <col min="510" max="511" width="17.42578125" style="1" customWidth="1"/>
    <col min="512" max="512" width="33" style="1" customWidth="1"/>
    <col min="513" max="513" width="35.140625" style="1" customWidth="1"/>
    <col min="514" max="514" width="81.85546875" style="1" customWidth="1"/>
    <col min="515" max="515" width="36.85546875" style="1" customWidth="1"/>
    <col min="516" max="516" width="34.42578125" style="1" customWidth="1"/>
    <col min="517" max="517" width="24.140625" style="1" customWidth="1"/>
    <col min="518" max="518" width="20.28515625" style="1" customWidth="1"/>
    <col min="519" max="765" width="11.42578125" style="1"/>
    <col min="766" max="767" width="17.42578125" style="1" customWidth="1"/>
    <col min="768" max="768" width="33" style="1" customWidth="1"/>
    <col min="769" max="769" width="35.140625" style="1" customWidth="1"/>
    <col min="770" max="770" width="81.85546875" style="1" customWidth="1"/>
    <col min="771" max="771" width="36.85546875" style="1" customWidth="1"/>
    <col min="772" max="772" width="34.42578125" style="1" customWidth="1"/>
    <col min="773" max="773" width="24.140625" style="1" customWidth="1"/>
    <col min="774" max="774" width="20.28515625" style="1" customWidth="1"/>
    <col min="775" max="1021" width="11.42578125" style="1"/>
    <col min="1022" max="1023" width="17.42578125" style="1" customWidth="1"/>
    <col min="1024" max="1024" width="33" style="1" customWidth="1"/>
    <col min="1025" max="1025" width="35.140625" style="1" customWidth="1"/>
    <col min="1026" max="1026" width="81.85546875" style="1" customWidth="1"/>
    <col min="1027" max="1027" width="36.85546875" style="1" customWidth="1"/>
    <col min="1028" max="1028" width="34.42578125" style="1" customWidth="1"/>
    <col min="1029" max="1029" width="24.140625" style="1" customWidth="1"/>
    <col min="1030" max="1030" width="20.28515625" style="1" customWidth="1"/>
    <col min="1031" max="1277" width="11.42578125" style="1"/>
    <col min="1278" max="1279" width="17.42578125" style="1" customWidth="1"/>
    <col min="1280" max="1280" width="33" style="1" customWidth="1"/>
    <col min="1281" max="1281" width="35.140625" style="1" customWidth="1"/>
    <col min="1282" max="1282" width="81.85546875" style="1" customWidth="1"/>
    <col min="1283" max="1283" width="36.85546875" style="1" customWidth="1"/>
    <col min="1284" max="1284" width="34.42578125" style="1" customWidth="1"/>
    <col min="1285" max="1285" width="24.140625" style="1" customWidth="1"/>
    <col min="1286" max="1286" width="20.28515625" style="1" customWidth="1"/>
    <col min="1287" max="1533" width="11.42578125" style="1"/>
    <col min="1534" max="1535" width="17.42578125" style="1" customWidth="1"/>
    <col min="1536" max="1536" width="33" style="1" customWidth="1"/>
    <col min="1537" max="1537" width="35.140625" style="1" customWidth="1"/>
    <col min="1538" max="1538" width="81.85546875" style="1" customWidth="1"/>
    <col min="1539" max="1539" width="36.85546875" style="1" customWidth="1"/>
    <col min="1540" max="1540" width="34.42578125" style="1" customWidth="1"/>
    <col min="1541" max="1541" width="24.140625" style="1" customWidth="1"/>
    <col min="1542" max="1542" width="20.28515625" style="1" customWidth="1"/>
    <col min="1543" max="1789" width="11.42578125" style="1"/>
    <col min="1790" max="1791" width="17.42578125" style="1" customWidth="1"/>
    <col min="1792" max="1792" width="33" style="1" customWidth="1"/>
    <col min="1793" max="1793" width="35.140625" style="1" customWidth="1"/>
    <col min="1794" max="1794" width="81.85546875" style="1" customWidth="1"/>
    <col min="1795" max="1795" width="36.85546875" style="1" customWidth="1"/>
    <col min="1796" max="1796" width="34.42578125" style="1" customWidth="1"/>
    <col min="1797" max="1797" width="24.140625" style="1" customWidth="1"/>
    <col min="1798" max="1798" width="20.28515625" style="1" customWidth="1"/>
    <col min="1799" max="2045" width="11.42578125" style="1"/>
    <col min="2046" max="2047" width="17.42578125" style="1" customWidth="1"/>
    <col min="2048" max="2048" width="33" style="1" customWidth="1"/>
    <col min="2049" max="2049" width="35.140625" style="1" customWidth="1"/>
    <col min="2050" max="2050" width="81.85546875" style="1" customWidth="1"/>
    <col min="2051" max="2051" width="36.85546875" style="1" customWidth="1"/>
    <col min="2052" max="2052" width="34.42578125" style="1" customWidth="1"/>
    <col min="2053" max="2053" width="24.140625" style="1" customWidth="1"/>
    <col min="2054" max="2054" width="20.28515625" style="1" customWidth="1"/>
    <col min="2055" max="2301" width="11.42578125" style="1"/>
    <col min="2302" max="2303" width="17.42578125" style="1" customWidth="1"/>
    <col min="2304" max="2304" width="33" style="1" customWidth="1"/>
    <col min="2305" max="2305" width="35.140625" style="1" customWidth="1"/>
    <col min="2306" max="2306" width="81.85546875" style="1" customWidth="1"/>
    <col min="2307" max="2307" width="36.85546875" style="1" customWidth="1"/>
    <col min="2308" max="2308" width="34.42578125" style="1" customWidth="1"/>
    <col min="2309" max="2309" width="24.140625" style="1" customWidth="1"/>
    <col min="2310" max="2310" width="20.28515625" style="1" customWidth="1"/>
    <col min="2311" max="2557" width="11.42578125" style="1"/>
    <col min="2558" max="2559" width="17.42578125" style="1" customWidth="1"/>
    <col min="2560" max="2560" width="33" style="1" customWidth="1"/>
    <col min="2561" max="2561" width="35.140625" style="1" customWidth="1"/>
    <col min="2562" max="2562" width="81.85546875" style="1" customWidth="1"/>
    <col min="2563" max="2563" width="36.85546875" style="1" customWidth="1"/>
    <col min="2564" max="2564" width="34.42578125" style="1" customWidth="1"/>
    <col min="2565" max="2565" width="24.140625" style="1" customWidth="1"/>
    <col min="2566" max="2566" width="20.28515625" style="1" customWidth="1"/>
    <col min="2567" max="2813" width="11.42578125" style="1"/>
    <col min="2814" max="2815" width="17.42578125" style="1" customWidth="1"/>
    <col min="2816" max="2816" width="33" style="1" customWidth="1"/>
    <col min="2817" max="2817" width="35.140625" style="1" customWidth="1"/>
    <col min="2818" max="2818" width="81.85546875" style="1" customWidth="1"/>
    <col min="2819" max="2819" width="36.85546875" style="1" customWidth="1"/>
    <col min="2820" max="2820" width="34.42578125" style="1" customWidth="1"/>
    <col min="2821" max="2821" width="24.140625" style="1" customWidth="1"/>
    <col min="2822" max="2822" width="20.28515625" style="1" customWidth="1"/>
    <col min="2823" max="3069" width="11.42578125" style="1"/>
    <col min="3070" max="3071" width="17.42578125" style="1" customWidth="1"/>
    <col min="3072" max="3072" width="33" style="1" customWidth="1"/>
    <col min="3073" max="3073" width="35.140625" style="1" customWidth="1"/>
    <col min="3074" max="3074" width="81.85546875" style="1" customWidth="1"/>
    <col min="3075" max="3075" width="36.85546875" style="1" customWidth="1"/>
    <col min="3076" max="3076" width="34.42578125" style="1" customWidth="1"/>
    <col min="3077" max="3077" width="24.140625" style="1" customWidth="1"/>
    <col min="3078" max="3078" width="20.28515625" style="1" customWidth="1"/>
    <col min="3079" max="3325" width="11.42578125" style="1"/>
    <col min="3326" max="3327" width="17.42578125" style="1" customWidth="1"/>
    <col min="3328" max="3328" width="33" style="1" customWidth="1"/>
    <col min="3329" max="3329" width="35.140625" style="1" customWidth="1"/>
    <col min="3330" max="3330" width="81.85546875" style="1" customWidth="1"/>
    <col min="3331" max="3331" width="36.85546875" style="1" customWidth="1"/>
    <col min="3332" max="3332" width="34.42578125" style="1" customWidth="1"/>
    <col min="3333" max="3333" width="24.140625" style="1" customWidth="1"/>
    <col min="3334" max="3334" width="20.28515625" style="1" customWidth="1"/>
    <col min="3335" max="3581" width="11.42578125" style="1"/>
    <col min="3582" max="3583" width="17.42578125" style="1" customWidth="1"/>
    <col min="3584" max="3584" width="33" style="1" customWidth="1"/>
    <col min="3585" max="3585" width="35.140625" style="1" customWidth="1"/>
    <col min="3586" max="3586" width="81.85546875" style="1" customWidth="1"/>
    <col min="3587" max="3587" width="36.85546875" style="1" customWidth="1"/>
    <col min="3588" max="3588" width="34.42578125" style="1" customWidth="1"/>
    <col min="3589" max="3589" width="24.140625" style="1" customWidth="1"/>
    <col min="3590" max="3590" width="20.28515625" style="1" customWidth="1"/>
    <col min="3591" max="3837" width="11.42578125" style="1"/>
    <col min="3838" max="3839" width="17.42578125" style="1" customWidth="1"/>
    <col min="3840" max="3840" width="33" style="1" customWidth="1"/>
    <col min="3841" max="3841" width="35.140625" style="1" customWidth="1"/>
    <col min="3842" max="3842" width="81.85546875" style="1" customWidth="1"/>
    <col min="3843" max="3843" width="36.85546875" style="1" customWidth="1"/>
    <col min="3844" max="3844" width="34.42578125" style="1" customWidth="1"/>
    <col min="3845" max="3845" width="24.140625" style="1" customWidth="1"/>
    <col min="3846" max="3846" width="20.28515625" style="1" customWidth="1"/>
    <col min="3847" max="4093" width="11.42578125" style="1"/>
    <col min="4094" max="4095" width="17.42578125" style="1" customWidth="1"/>
    <col min="4096" max="4096" width="33" style="1" customWidth="1"/>
    <col min="4097" max="4097" width="35.140625" style="1" customWidth="1"/>
    <col min="4098" max="4098" width="81.85546875" style="1" customWidth="1"/>
    <col min="4099" max="4099" width="36.85546875" style="1" customWidth="1"/>
    <col min="4100" max="4100" width="34.42578125" style="1" customWidth="1"/>
    <col min="4101" max="4101" width="24.140625" style="1" customWidth="1"/>
    <col min="4102" max="4102" width="20.28515625" style="1" customWidth="1"/>
    <col min="4103" max="4349" width="11.42578125" style="1"/>
    <col min="4350" max="4351" width="17.42578125" style="1" customWidth="1"/>
    <col min="4352" max="4352" width="33" style="1" customWidth="1"/>
    <col min="4353" max="4353" width="35.140625" style="1" customWidth="1"/>
    <col min="4354" max="4354" width="81.85546875" style="1" customWidth="1"/>
    <col min="4355" max="4355" width="36.85546875" style="1" customWidth="1"/>
    <col min="4356" max="4356" width="34.42578125" style="1" customWidth="1"/>
    <col min="4357" max="4357" width="24.140625" style="1" customWidth="1"/>
    <col min="4358" max="4358" width="20.28515625" style="1" customWidth="1"/>
    <col min="4359" max="4605" width="11.42578125" style="1"/>
    <col min="4606" max="4607" width="17.42578125" style="1" customWidth="1"/>
    <col min="4608" max="4608" width="33" style="1" customWidth="1"/>
    <col min="4609" max="4609" width="35.140625" style="1" customWidth="1"/>
    <col min="4610" max="4610" width="81.85546875" style="1" customWidth="1"/>
    <col min="4611" max="4611" width="36.85546875" style="1" customWidth="1"/>
    <col min="4612" max="4612" width="34.42578125" style="1" customWidth="1"/>
    <col min="4613" max="4613" width="24.140625" style="1" customWidth="1"/>
    <col min="4614" max="4614" width="20.28515625" style="1" customWidth="1"/>
    <col min="4615" max="4861" width="11.42578125" style="1"/>
    <col min="4862" max="4863" width="17.42578125" style="1" customWidth="1"/>
    <col min="4864" max="4864" width="33" style="1" customWidth="1"/>
    <col min="4865" max="4865" width="35.140625" style="1" customWidth="1"/>
    <col min="4866" max="4866" width="81.85546875" style="1" customWidth="1"/>
    <col min="4867" max="4867" width="36.85546875" style="1" customWidth="1"/>
    <col min="4868" max="4868" width="34.42578125" style="1" customWidth="1"/>
    <col min="4869" max="4869" width="24.140625" style="1" customWidth="1"/>
    <col min="4870" max="4870" width="20.28515625" style="1" customWidth="1"/>
    <col min="4871" max="5117" width="11.42578125" style="1"/>
    <col min="5118" max="5119" width="17.42578125" style="1" customWidth="1"/>
    <col min="5120" max="5120" width="33" style="1" customWidth="1"/>
    <col min="5121" max="5121" width="35.140625" style="1" customWidth="1"/>
    <col min="5122" max="5122" width="81.85546875" style="1" customWidth="1"/>
    <col min="5123" max="5123" width="36.85546875" style="1" customWidth="1"/>
    <col min="5124" max="5124" width="34.42578125" style="1" customWidth="1"/>
    <col min="5125" max="5125" width="24.140625" style="1" customWidth="1"/>
    <col min="5126" max="5126" width="20.28515625" style="1" customWidth="1"/>
    <col min="5127" max="5373" width="11.42578125" style="1"/>
    <col min="5374" max="5375" width="17.42578125" style="1" customWidth="1"/>
    <col min="5376" max="5376" width="33" style="1" customWidth="1"/>
    <col min="5377" max="5377" width="35.140625" style="1" customWidth="1"/>
    <col min="5378" max="5378" width="81.85546875" style="1" customWidth="1"/>
    <col min="5379" max="5379" width="36.85546875" style="1" customWidth="1"/>
    <col min="5380" max="5380" width="34.42578125" style="1" customWidth="1"/>
    <col min="5381" max="5381" width="24.140625" style="1" customWidth="1"/>
    <col min="5382" max="5382" width="20.28515625" style="1" customWidth="1"/>
    <col min="5383" max="5629" width="11.42578125" style="1"/>
    <col min="5630" max="5631" width="17.42578125" style="1" customWidth="1"/>
    <col min="5632" max="5632" width="33" style="1" customWidth="1"/>
    <col min="5633" max="5633" width="35.140625" style="1" customWidth="1"/>
    <col min="5634" max="5634" width="81.85546875" style="1" customWidth="1"/>
    <col min="5635" max="5635" width="36.85546875" style="1" customWidth="1"/>
    <col min="5636" max="5636" width="34.42578125" style="1" customWidth="1"/>
    <col min="5637" max="5637" width="24.140625" style="1" customWidth="1"/>
    <col min="5638" max="5638" width="20.28515625" style="1" customWidth="1"/>
    <col min="5639" max="5885" width="11.42578125" style="1"/>
    <col min="5886" max="5887" width="17.42578125" style="1" customWidth="1"/>
    <col min="5888" max="5888" width="33" style="1" customWidth="1"/>
    <col min="5889" max="5889" width="35.140625" style="1" customWidth="1"/>
    <col min="5890" max="5890" width="81.85546875" style="1" customWidth="1"/>
    <col min="5891" max="5891" width="36.85546875" style="1" customWidth="1"/>
    <col min="5892" max="5892" width="34.42578125" style="1" customWidth="1"/>
    <col min="5893" max="5893" width="24.140625" style="1" customWidth="1"/>
    <col min="5894" max="5894" width="20.28515625" style="1" customWidth="1"/>
    <col min="5895" max="6141" width="11.42578125" style="1"/>
    <col min="6142" max="6143" width="17.42578125" style="1" customWidth="1"/>
    <col min="6144" max="6144" width="33" style="1" customWidth="1"/>
    <col min="6145" max="6145" width="35.140625" style="1" customWidth="1"/>
    <col min="6146" max="6146" width="81.85546875" style="1" customWidth="1"/>
    <col min="6147" max="6147" width="36.85546875" style="1" customWidth="1"/>
    <col min="6148" max="6148" width="34.42578125" style="1" customWidth="1"/>
    <col min="6149" max="6149" width="24.140625" style="1" customWidth="1"/>
    <col min="6150" max="6150" width="20.28515625" style="1" customWidth="1"/>
    <col min="6151" max="6397" width="11.42578125" style="1"/>
    <col min="6398" max="6399" width="17.42578125" style="1" customWidth="1"/>
    <col min="6400" max="6400" width="33" style="1" customWidth="1"/>
    <col min="6401" max="6401" width="35.140625" style="1" customWidth="1"/>
    <col min="6402" max="6402" width="81.85546875" style="1" customWidth="1"/>
    <col min="6403" max="6403" width="36.85546875" style="1" customWidth="1"/>
    <col min="6404" max="6404" width="34.42578125" style="1" customWidth="1"/>
    <col min="6405" max="6405" width="24.140625" style="1" customWidth="1"/>
    <col min="6406" max="6406" width="20.28515625" style="1" customWidth="1"/>
    <col min="6407" max="6653" width="11.42578125" style="1"/>
    <col min="6654" max="6655" width="17.42578125" style="1" customWidth="1"/>
    <col min="6656" max="6656" width="33" style="1" customWidth="1"/>
    <col min="6657" max="6657" width="35.140625" style="1" customWidth="1"/>
    <col min="6658" max="6658" width="81.85546875" style="1" customWidth="1"/>
    <col min="6659" max="6659" width="36.85546875" style="1" customWidth="1"/>
    <col min="6660" max="6660" width="34.42578125" style="1" customWidth="1"/>
    <col min="6661" max="6661" width="24.140625" style="1" customWidth="1"/>
    <col min="6662" max="6662" width="20.28515625" style="1" customWidth="1"/>
    <col min="6663" max="6909" width="11.42578125" style="1"/>
    <col min="6910" max="6911" width="17.42578125" style="1" customWidth="1"/>
    <col min="6912" max="6912" width="33" style="1" customWidth="1"/>
    <col min="6913" max="6913" width="35.140625" style="1" customWidth="1"/>
    <col min="6914" max="6914" width="81.85546875" style="1" customWidth="1"/>
    <col min="6915" max="6915" width="36.85546875" style="1" customWidth="1"/>
    <col min="6916" max="6916" width="34.42578125" style="1" customWidth="1"/>
    <col min="6917" max="6917" width="24.140625" style="1" customWidth="1"/>
    <col min="6918" max="6918" width="20.28515625" style="1" customWidth="1"/>
    <col min="6919" max="7165" width="11.42578125" style="1"/>
    <col min="7166" max="7167" width="17.42578125" style="1" customWidth="1"/>
    <col min="7168" max="7168" width="33" style="1" customWidth="1"/>
    <col min="7169" max="7169" width="35.140625" style="1" customWidth="1"/>
    <col min="7170" max="7170" width="81.85546875" style="1" customWidth="1"/>
    <col min="7171" max="7171" width="36.85546875" style="1" customWidth="1"/>
    <col min="7172" max="7172" width="34.42578125" style="1" customWidth="1"/>
    <col min="7173" max="7173" width="24.140625" style="1" customWidth="1"/>
    <col min="7174" max="7174" width="20.28515625" style="1" customWidth="1"/>
    <col min="7175" max="7421" width="11.42578125" style="1"/>
    <col min="7422" max="7423" width="17.42578125" style="1" customWidth="1"/>
    <col min="7424" max="7424" width="33" style="1" customWidth="1"/>
    <col min="7425" max="7425" width="35.140625" style="1" customWidth="1"/>
    <col min="7426" max="7426" width="81.85546875" style="1" customWidth="1"/>
    <col min="7427" max="7427" width="36.85546875" style="1" customWidth="1"/>
    <col min="7428" max="7428" width="34.42578125" style="1" customWidth="1"/>
    <col min="7429" max="7429" width="24.140625" style="1" customWidth="1"/>
    <col min="7430" max="7430" width="20.28515625" style="1" customWidth="1"/>
    <col min="7431" max="7677" width="11.42578125" style="1"/>
    <col min="7678" max="7679" width="17.42578125" style="1" customWidth="1"/>
    <col min="7680" max="7680" width="33" style="1" customWidth="1"/>
    <col min="7681" max="7681" width="35.140625" style="1" customWidth="1"/>
    <col min="7682" max="7682" width="81.85546875" style="1" customWidth="1"/>
    <col min="7683" max="7683" width="36.85546875" style="1" customWidth="1"/>
    <col min="7684" max="7684" width="34.42578125" style="1" customWidth="1"/>
    <col min="7685" max="7685" width="24.140625" style="1" customWidth="1"/>
    <col min="7686" max="7686" width="20.28515625" style="1" customWidth="1"/>
    <col min="7687" max="7933" width="11.42578125" style="1"/>
    <col min="7934" max="7935" width="17.42578125" style="1" customWidth="1"/>
    <col min="7936" max="7936" width="33" style="1" customWidth="1"/>
    <col min="7937" max="7937" width="35.140625" style="1" customWidth="1"/>
    <col min="7938" max="7938" width="81.85546875" style="1" customWidth="1"/>
    <col min="7939" max="7939" width="36.85546875" style="1" customWidth="1"/>
    <col min="7940" max="7940" width="34.42578125" style="1" customWidth="1"/>
    <col min="7941" max="7941" width="24.140625" style="1" customWidth="1"/>
    <col min="7942" max="7942" width="20.28515625" style="1" customWidth="1"/>
    <col min="7943" max="8189" width="11.42578125" style="1"/>
    <col min="8190" max="8191" width="17.42578125" style="1" customWidth="1"/>
    <col min="8192" max="8192" width="33" style="1" customWidth="1"/>
    <col min="8193" max="8193" width="35.140625" style="1" customWidth="1"/>
    <col min="8194" max="8194" width="81.85546875" style="1" customWidth="1"/>
    <col min="8195" max="8195" width="36.85546875" style="1" customWidth="1"/>
    <col min="8196" max="8196" width="34.42578125" style="1" customWidth="1"/>
    <col min="8197" max="8197" width="24.140625" style="1" customWidth="1"/>
    <col min="8198" max="8198" width="20.28515625" style="1" customWidth="1"/>
    <col min="8199" max="8445" width="11.42578125" style="1"/>
    <col min="8446" max="8447" width="17.42578125" style="1" customWidth="1"/>
    <col min="8448" max="8448" width="33" style="1" customWidth="1"/>
    <col min="8449" max="8449" width="35.140625" style="1" customWidth="1"/>
    <col min="8450" max="8450" width="81.85546875" style="1" customWidth="1"/>
    <col min="8451" max="8451" width="36.85546875" style="1" customWidth="1"/>
    <col min="8452" max="8452" width="34.42578125" style="1" customWidth="1"/>
    <col min="8453" max="8453" width="24.140625" style="1" customWidth="1"/>
    <col min="8454" max="8454" width="20.28515625" style="1" customWidth="1"/>
    <col min="8455" max="8701" width="11.42578125" style="1"/>
    <col min="8702" max="8703" width="17.42578125" style="1" customWidth="1"/>
    <col min="8704" max="8704" width="33" style="1" customWidth="1"/>
    <col min="8705" max="8705" width="35.140625" style="1" customWidth="1"/>
    <col min="8706" max="8706" width="81.85546875" style="1" customWidth="1"/>
    <col min="8707" max="8707" width="36.85546875" style="1" customWidth="1"/>
    <col min="8708" max="8708" width="34.42578125" style="1" customWidth="1"/>
    <col min="8709" max="8709" width="24.140625" style="1" customWidth="1"/>
    <col min="8710" max="8710" width="20.28515625" style="1" customWidth="1"/>
    <col min="8711" max="8957" width="11.42578125" style="1"/>
    <col min="8958" max="8959" width="17.42578125" style="1" customWidth="1"/>
    <col min="8960" max="8960" width="33" style="1" customWidth="1"/>
    <col min="8961" max="8961" width="35.140625" style="1" customWidth="1"/>
    <col min="8962" max="8962" width="81.85546875" style="1" customWidth="1"/>
    <col min="8963" max="8963" width="36.85546875" style="1" customWidth="1"/>
    <col min="8964" max="8964" width="34.42578125" style="1" customWidth="1"/>
    <col min="8965" max="8965" width="24.140625" style="1" customWidth="1"/>
    <col min="8966" max="8966" width="20.28515625" style="1" customWidth="1"/>
    <col min="8967" max="9213" width="11.42578125" style="1"/>
    <col min="9214" max="9215" width="17.42578125" style="1" customWidth="1"/>
    <col min="9216" max="9216" width="33" style="1" customWidth="1"/>
    <col min="9217" max="9217" width="35.140625" style="1" customWidth="1"/>
    <col min="9218" max="9218" width="81.85546875" style="1" customWidth="1"/>
    <col min="9219" max="9219" width="36.85546875" style="1" customWidth="1"/>
    <col min="9220" max="9220" width="34.42578125" style="1" customWidth="1"/>
    <col min="9221" max="9221" width="24.140625" style="1" customWidth="1"/>
    <col min="9222" max="9222" width="20.28515625" style="1" customWidth="1"/>
    <col min="9223" max="9469" width="11.42578125" style="1"/>
    <col min="9470" max="9471" width="17.42578125" style="1" customWidth="1"/>
    <col min="9472" max="9472" width="33" style="1" customWidth="1"/>
    <col min="9473" max="9473" width="35.140625" style="1" customWidth="1"/>
    <col min="9474" max="9474" width="81.85546875" style="1" customWidth="1"/>
    <col min="9475" max="9475" width="36.85546875" style="1" customWidth="1"/>
    <col min="9476" max="9476" width="34.42578125" style="1" customWidth="1"/>
    <col min="9477" max="9477" width="24.140625" style="1" customWidth="1"/>
    <col min="9478" max="9478" width="20.28515625" style="1" customWidth="1"/>
    <col min="9479" max="9725" width="11.42578125" style="1"/>
    <col min="9726" max="9727" width="17.42578125" style="1" customWidth="1"/>
    <col min="9728" max="9728" width="33" style="1" customWidth="1"/>
    <col min="9729" max="9729" width="35.140625" style="1" customWidth="1"/>
    <col min="9730" max="9730" width="81.85546875" style="1" customWidth="1"/>
    <col min="9731" max="9731" width="36.85546875" style="1" customWidth="1"/>
    <col min="9732" max="9732" width="34.42578125" style="1" customWidth="1"/>
    <col min="9733" max="9733" width="24.140625" style="1" customWidth="1"/>
    <col min="9734" max="9734" width="20.28515625" style="1" customWidth="1"/>
    <col min="9735" max="9981" width="11.42578125" style="1"/>
    <col min="9982" max="9983" width="17.42578125" style="1" customWidth="1"/>
    <col min="9984" max="9984" width="33" style="1" customWidth="1"/>
    <col min="9985" max="9985" width="35.140625" style="1" customWidth="1"/>
    <col min="9986" max="9986" width="81.85546875" style="1" customWidth="1"/>
    <col min="9987" max="9987" width="36.85546875" style="1" customWidth="1"/>
    <col min="9988" max="9988" width="34.42578125" style="1" customWidth="1"/>
    <col min="9989" max="9989" width="24.140625" style="1" customWidth="1"/>
    <col min="9990" max="9990" width="20.28515625" style="1" customWidth="1"/>
    <col min="9991" max="10237" width="11.42578125" style="1"/>
    <col min="10238" max="10239" width="17.42578125" style="1" customWidth="1"/>
    <col min="10240" max="10240" width="33" style="1" customWidth="1"/>
    <col min="10241" max="10241" width="35.140625" style="1" customWidth="1"/>
    <col min="10242" max="10242" width="81.85546875" style="1" customWidth="1"/>
    <col min="10243" max="10243" width="36.85546875" style="1" customWidth="1"/>
    <col min="10244" max="10244" width="34.42578125" style="1" customWidth="1"/>
    <col min="10245" max="10245" width="24.140625" style="1" customWidth="1"/>
    <col min="10246" max="10246" width="20.28515625" style="1" customWidth="1"/>
    <col min="10247" max="10493" width="11.42578125" style="1"/>
    <col min="10494" max="10495" width="17.42578125" style="1" customWidth="1"/>
    <col min="10496" max="10496" width="33" style="1" customWidth="1"/>
    <col min="10497" max="10497" width="35.140625" style="1" customWidth="1"/>
    <col min="10498" max="10498" width="81.85546875" style="1" customWidth="1"/>
    <col min="10499" max="10499" width="36.85546875" style="1" customWidth="1"/>
    <col min="10500" max="10500" width="34.42578125" style="1" customWidth="1"/>
    <col min="10501" max="10501" width="24.140625" style="1" customWidth="1"/>
    <col min="10502" max="10502" width="20.28515625" style="1" customWidth="1"/>
    <col min="10503" max="10749" width="11.42578125" style="1"/>
    <col min="10750" max="10751" width="17.42578125" style="1" customWidth="1"/>
    <col min="10752" max="10752" width="33" style="1" customWidth="1"/>
    <col min="10753" max="10753" width="35.140625" style="1" customWidth="1"/>
    <col min="10754" max="10754" width="81.85546875" style="1" customWidth="1"/>
    <col min="10755" max="10755" width="36.85546875" style="1" customWidth="1"/>
    <col min="10756" max="10756" width="34.42578125" style="1" customWidth="1"/>
    <col min="10757" max="10757" width="24.140625" style="1" customWidth="1"/>
    <col min="10758" max="10758" width="20.28515625" style="1" customWidth="1"/>
    <col min="10759" max="11005" width="11.42578125" style="1"/>
    <col min="11006" max="11007" width="17.42578125" style="1" customWidth="1"/>
    <col min="11008" max="11008" width="33" style="1" customWidth="1"/>
    <col min="11009" max="11009" width="35.140625" style="1" customWidth="1"/>
    <col min="11010" max="11010" width="81.85546875" style="1" customWidth="1"/>
    <col min="11011" max="11011" width="36.85546875" style="1" customWidth="1"/>
    <col min="11012" max="11012" width="34.42578125" style="1" customWidth="1"/>
    <col min="11013" max="11013" width="24.140625" style="1" customWidth="1"/>
    <col min="11014" max="11014" width="20.28515625" style="1" customWidth="1"/>
    <col min="11015" max="11261" width="11.42578125" style="1"/>
    <col min="11262" max="11263" width="17.42578125" style="1" customWidth="1"/>
    <col min="11264" max="11264" width="33" style="1" customWidth="1"/>
    <col min="11265" max="11265" width="35.140625" style="1" customWidth="1"/>
    <col min="11266" max="11266" width="81.85546875" style="1" customWidth="1"/>
    <col min="11267" max="11267" width="36.85546875" style="1" customWidth="1"/>
    <col min="11268" max="11268" width="34.42578125" style="1" customWidth="1"/>
    <col min="11269" max="11269" width="24.140625" style="1" customWidth="1"/>
    <col min="11270" max="11270" width="20.28515625" style="1" customWidth="1"/>
    <col min="11271" max="11517" width="11.42578125" style="1"/>
    <col min="11518" max="11519" width="17.42578125" style="1" customWidth="1"/>
    <col min="11520" max="11520" width="33" style="1" customWidth="1"/>
    <col min="11521" max="11521" width="35.140625" style="1" customWidth="1"/>
    <col min="11522" max="11522" width="81.85546875" style="1" customWidth="1"/>
    <col min="11523" max="11523" width="36.85546875" style="1" customWidth="1"/>
    <col min="11524" max="11524" width="34.42578125" style="1" customWidth="1"/>
    <col min="11525" max="11525" width="24.140625" style="1" customWidth="1"/>
    <col min="11526" max="11526" width="20.28515625" style="1" customWidth="1"/>
    <col min="11527" max="11773" width="11.42578125" style="1"/>
    <col min="11774" max="11775" width="17.42578125" style="1" customWidth="1"/>
    <col min="11776" max="11776" width="33" style="1" customWidth="1"/>
    <col min="11777" max="11777" width="35.140625" style="1" customWidth="1"/>
    <col min="11778" max="11778" width="81.85546875" style="1" customWidth="1"/>
    <col min="11779" max="11779" width="36.85546875" style="1" customWidth="1"/>
    <col min="11780" max="11780" width="34.42578125" style="1" customWidth="1"/>
    <col min="11781" max="11781" width="24.140625" style="1" customWidth="1"/>
    <col min="11782" max="11782" width="20.28515625" style="1" customWidth="1"/>
    <col min="11783" max="12029" width="11.42578125" style="1"/>
    <col min="12030" max="12031" width="17.42578125" style="1" customWidth="1"/>
    <col min="12032" max="12032" width="33" style="1" customWidth="1"/>
    <col min="12033" max="12033" width="35.140625" style="1" customWidth="1"/>
    <col min="12034" max="12034" width="81.85546875" style="1" customWidth="1"/>
    <col min="12035" max="12035" width="36.85546875" style="1" customWidth="1"/>
    <col min="12036" max="12036" width="34.42578125" style="1" customWidth="1"/>
    <col min="12037" max="12037" width="24.140625" style="1" customWidth="1"/>
    <col min="12038" max="12038" width="20.28515625" style="1" customWidth="1"/>
    <col min="12039" max="12285" width="11.42578125" style="1"/>
    <col min="12286" max="12287" width="17.42578125" style="1" customWidth="1"/>
    <col min="12288" max="12288" width="33" style="1" customWidth="1"/>
    <col min="12289" max="12289" width="35.140625" style="1" customWidth="1"/>
    <col min="12290" max="12290" width="81.85546875" style="1" customWidth="1"/>
    <col min="12291" max="12291" width="36.85546875" style="1" customWidth="1"/>
    <col min="12292" max="12292" width="34.42578125" style="1" customWidth="1"/>
    <col min="12293" max="12293" width="24.140625" style="1" customWidth="1"/>
    <col min="12294" max="12294" width="20.28515625" style="1" customWidth="1"/>
    <col min="12295" max="12541" width="11.42578125" style="1"/>
    <col min="12542" max="12543" width="17.42578125" style="1" customWidth="1"/>
    <col min="12544" max="12544" width="33" style="1" customWidth="1"/>
    <col min="12545" max="12545" width="35.140625" style="1" customWidth="1"/>
    <col min="12546" max="12546" width="81.85546875" style="1" customWidth="1"/>
    <col min="12547" max="12547" width="36.85546875" style="1" customWidth="1"/>
    <col min="12548" max="12548" width="34.42578125" style="1" customWidth="1"/>
    <col min="12549" max="12549" width="24.140625" style="1" customWidth="1"/>
    <col min="12550" max="12550" width="20.28515625" style="1" customWidth="1"/>
    <col min="12551" max="12797" width="11.42578125" style="1"/>
    <col min="12798" max="12799" width="17.42578125" style="1" customWidth="1"/>
    <col min="12800" max="12800" width="33" style="1" customWidth="1"/>
    <col min="12801" max="12801" width="35.140625" style="1" customWidth="1"/>
    <col min="12802" max="12802" width="81.85546875" style="1" customWidth="1"/>
    <col min="12803" max="12803" width="36.85546875" style="1" customWidth="1"/>
    <col min="12804" max="12804" width="34.42578125" style="1" customWidth="1"/>
    <col min="12805" max="12805" width="24.140625" style="1" customWidth="1"/>
    <col min="12806" max="12806" width="20.28515625" style="1" customWidth="1"/>
    <col min="12807" max="13053" width="11.42578125" style="1"/>
    <col min="13054" max="13055" width="17.42578125" style="1" customWidth="1"/>
    <col min="13056" max="13056" width="33" style="1" customWidth="1"/>
    <col min="13057" max="13057" width="35.140625" style="1" customWidth="1"/>
    <col min="13058" max="13058" width="81.85546875" style="1" customWidth="1"/>
    <col min="13059" max="13059" width="36.85546875" style="1" customWidth="1"/>
    <col min="13060" max="13060" width="34.42578125" style="1" customWidth="1"/>
    <col min="13061" max="13061" width="24.140625" style="1" customWidth="1"/>
    <col min="13062" max="13062" width="20.28515625" style="1" customWidth="1"/>
    <col min="13063" max="13309" width="11.42578125" style="1"/>
    <col min="13310" max="13311" width="17.42578125" style="1" customWidth="1"/>
    <col min="13312" max="13312" width="33" style="1" customWidth="1"/>
    <col min="13313" max="13313" width="35.140625" style="1" customWidth="1"/>
    <col min="13314" max="13314" width="81.85546875" style="1" customWidth="1"/>
    <col min="13315" max="13315" width="36.85546875" style="1" customWidth="1"/>
    <col min="13316" max="13316" width="34.42578125" style="1" customWidth="1"/>
    <col min="13317" max="13317" width="24.140625" style="1" customWidth="1"/>
    <col min="13318" max="13318" width="20.28515625" style="1" customWidth="1"/>
    <col min="13319" max="13565" width="11.42578125" style="1"/>
    <col min="13566" max="13567" width="17.42578125" style="1" customWidth="1"/>
    <col min="13568" max="13568" width="33" style="1" customWidth="1"/>
    <col min="13569" max="13569" width="35.140625" style="1" customWidth="1"/>
    <col min="13570" max="13570" width="81.85546875" style="1" customWidth="1"/>
    <col min="13571" max="13571" width="36.85546875" style="1" customWidth="1"/>
    <col min="13572" max="13572" width="34.42578125" style="1" customWidth="1"/>
    <col min="13573" max="13573" width="24.140625" style="1" customWidth="1"/>
    <col min="13574" max="13574" width="20.28515625" style="1" customWidth="1"/>
    <col min="13575" max="13821" width="11.42578125" style="1"/>
    <col min="13822" max="13823" width="17.42578125" style="1" customWidth="1"/>
    <col min="13824" max="13824" width="33" style="1" customWidth="1"/>
    <col min="13825" max="13825" width="35.140625" style="1" customWidth="1"/>
    <col min="13826" max="13826" width="81.85546875" style="1" customWidth="1"/>
    <col min="13827" max="13827" width="36.85546875" style="1" customWidth="1"/>
    <col min="13828" max="13828" width="34.42578125" style="1" customWidth="1"/>
    <col min="13829" max="13829" width="24.140625" style="1" customWidth="1"/>
    <col min="13830" max="13830" width="20.28515625" style="1" customWidth="1"/>
    <col min="13831" max="14077" width="11.42578125" style="1"/>
    <col min="14078" max="14079" width="17.42578125" style="1" customWidth="1"/>
    <col min="14080" max="14080" width="33" style="1" customWidth="1"/>
    <col min="14081" max="14081" width="35.140625" style="1" customWidth="1"/>
    <col min="14082" max="14082" width="81.85546875" style="1" customWidth="1"/>
    <col min="14083" max="14083" width="36.85546875" style="1" customWidth="1"/>
    <col min="14084" max="14084" width="34.42578125" style="1" customWidth="1"/>
    <col min="14085" max="14085" width="24.140625" style="1" customWidth="1"/>
    <col min="14086" max="14086" width="20.28515625" style="1" customWidth="1"/>
    <col min="14087" max="14333" width="11.42578125" style="1"/>
    <col min="14334" max="14335" width="17.42578125" style="1" customWidth="1"/>
    <col min="14336" max="14336" width="33" style="1" customWidth="1"/>
    <col min="14337" max="14337" width="35.140625" style="1" customWidth="1"/>
    <col min="14338" max="14338" width="81.85546875" style="1" customWidth="1"/>
    <col min="14339" max="14339" width="36.85546875" style="1" customWidth="1"/>
    <col min="14340" max="14340" width="34.42578125" style="1" customWidth="1"/>
    <col min="14341" max="14341" width="24.140625" style="1" customWidth="1"/>
    <col min="14342" max="14342" width="20.28515625" style="1" customWidth="1"/>
    <col min="14343" max="14589" width="11.42578125" style="1"/>
    <col min="14590" max="14591" width="17.42578125" style="1" customWidth="1"/>
    <col min="14592" max="14592" width="33" style="1" customWidth="1"/>
    <col min="14593" max="14593" width="35.140625" style="1" customWidth="1"/>
    <col min="14594" max="14594" width="81.85546875" style="1" customWidth="1"/>
    <col min="14595" max="14595" width="36.85546875" style="1" customWidth="1"/>
    <col min="14596" max="14596" width="34.42578125" style="1" customWidth="1"/>
    <col min="14597" max="14597" width="24.140625" style="1" customWidth="1"/>
    <col min="14598" max="14598" width="20.28515625" style="1" customWidth="1"/>
    <col min="14599" max="14845" width="11.42578125" style="1"/>
    <col min="14846" max="14847" width="17.42578125" style="1" customWidth="1"/>
    <col min="14848" max="14848" width="33" style="1" customWidth="1"/>
    <col min="14849" max="14849" width="35.140625" style="1" customWidth="1"/>
    <col min="14850" max="14850" width="81.85546875" style="1" customWidth="1"/>
    <col min="14851" max="14851" width="36.85546875" style="1" customWidth="1"/>
    <col min="14852" max="14852" width="34.42578125" style="1" customWidth="1"/>
    <col min="14853" max="14853" width="24.140625" style="1" customWidth="1"/>
    <col min="14854" max="14854" width="20.28515625" style="1" customWidth="1"/>
    <col min="14855" max="15101" width="11.42578125" style="1"/>
    <col min="15102" max="15103" width="17.42578125" style="1" customWidth="1"/>
    <col min="15104" max="15104" width="33" style="1" customWidth="1"/>
    <col min="15105" max="15105" width="35.140625" style="1" customWidth="1"/>
    <col min="15106" max="15106" width="81.85546875" style="1" customWidth="1"/>
    <col min="15107" max="15107" width="36.85546875" style="1" customWidth="1"/>
    <col min="15108" max="15108" width="34.42578125" style="1" customWidth="1"/>
    <col min="15109" max="15109" width="24.140625" style="1" customWidth="1"/>
    <col min="15110" max="15110" width="20.28515625" style="1" customWidth="1"/>
    <col min="15111" max="15357" width="11.42578125" style="1"/>
    <col min="15358" max="15359" width="17.42578125" style="1" customWidth="1"/>
    <col min="15360" max="15360" width="33" style="1" customWidth="1"/>
    <col min="15361" max="15361" width="35.140625" style="1" customWidth="1"/>
    <col min="15362" max="15362" width="81.85546875" style="1" customWidth="1"/>
    <col min="15363" max="15363" width="36.85546875" style="1" customWidth="1"/>
    <col min="15364" max="15364" width="34.42578125" style="1" customWidth="1"/>
    <col min="15365" max="15365" width="24.140625" style="1" customWidth="1"/>
    <col min="15366" max="15366" width="20.28515625" style="1" customWidth="1"/>
    <col min="15367" max="15613" width="11.42578125" style="1"/>
    <col min="15614" max="15615" width="17.42578125" style="1" customWidth="1"/>
    <col min="15616" max="15616" width="33" style="1" customWidth="1"/>
    <col min="15617" max="15617" width="35.140625" style="1" customWidth="1"/>
    <col min="15618" max="15618" width="81.85546875" style="1" customWidth="1"/>
    <col min="15619" max="15619" width="36.85546875" style="1" customWidth="1"/>
    <col min="15620" max="15620" width="34.42578125" style="1" customWidth="1"/>
    <col min="15621" max="15621" width="24.140625" style="1" customWidth="1"/>
    <col min="15622" max="15622" width="20.28515625" style="1" customWidth="1"/>
    <col min="15623" max="15869" width="11.42578125" style="1"/>
    <col min="15870" max="15871" width="17.42578125" style="1" customWidth="1"/>
    <col min="15872" max="15872" width="33" style="1" customWidth="1"/>
    <col min="15873" max="15873" width="35.140625" style="1" customWidth="1"/>
    <col min="15874" max="15874" width="81.85546875" style="1" customWidth="1"/>
    <col min="15875" max="15875" width="36.85546875" style="1" customWidth="1"/>
    <col min="15876" max="15876" width="34.42578125" style="1" customWidth="1"/>
    <col min="15877" max="15877" width="24.140625" style="1" customWidth="1"/>
    <col min="15878" max="15878" width="20.28515625" style="1" customWidth="1"/>
    <col min="15879" max="16125" width="11.42578125" style="1"/>
    <col min="16126" max="16127" width="17.42578125" style="1" customWidth="1"/>
    <col min="16128" max="16128" width="33" style="1" customWidth="1"/>
    <col min="16129" max="16129" width="35.140625" style="1" customWidth="1"/>
    <col min="16130" max="16130" width="81.85546875" style="1" customWidth="1"/>
    <col min="16131" max="16131" width="36.85546875" style="1" customWidth="1"/>
    <col min="16132" max="16132" width="34.42578125" style="1" customWidth="1"/>
    <col min="16133" max="16133" width="24.140625" style="1" customWidth="1"/>
    <col min="16134" max="16134" width="20.28515625" style="1" customWidth="1"/>
    <col min="16135" max="16384" width="11.42578125" style="1"/>
  </cols>
  <sheetData>
    <row r="1" spans="1:31" ht="15" customHeight="1" x14ac:dyDescent="0.25">
      <c r="A1" s="202" t="s">
        <v>356</v>
      </c>
      <c r="B1" s="203"/>
      <c r="C1" s="203"/>
      <c r="D1" s="203"/>
      <c r="E1" s="205"/>
      <c r="F1" s="205"/>
      <c r="G1" s="205"/>
      <c r="H1" s="205"/>
      <c r="I1" s="205"/>
      <c r="J1" s="205"/>
      <c r="K1" s="205"/>
      <c r="L1" s="205"/>
      <c r="M1" s="205"/>
      <c r="N1" s="205"/>
      <c r="O1" s="205"/>
      <c r="P1" s="205"/>
      <c r="Q1" s="205"/>
      <c r="R1" s="205"/>
      <c r="S1" s="205"/>
      <c r="T1" s="205"/>
    </row>
    <row r="2" spans="1:31" ht="18" customHeight="1" x14ac:dyDescent="0.25">
      <c r="A2" s="203"/>
      <c r="B2" s="203"/>
      <c r="C2" s="203"/>
      <c r="D2" s="203"/>
      <c r="E2" s="205"/>
      <c r="F2" s="205"/>
      <c r="G2" s="205"/>
      <c r="H2" s="205"/>
      <c r="I2" s="205"/>
      <c r="J2" s="205"/>
      <c r="K2" s="205"/>
      <c r="L2" s="205"/>
      <c r="M2" s="205"/>
      <c r="N2" s="205"/>
      <c r="O2" s="205"/>
      <c r="P2" s="205"/>
      <c r="Q2" s="205"/>
      <c r="R2" s="205"/>
      <c r="S2" s="205"/>
      <c r="T2" s="205"/>
    </row>
    <row r="3" spans="1:31" ht="18" customHeight="1" x14ac:dyDescent="0.25">
      <c r="A3" s="203"/>
      <c r="B3" s="203"/>
      <c r="C3" s="203"/>
      <c r="D3" s="203"/>
      <c r="E3" s="205"/>
      <c r="F3" s="205"/>
      <c r="G3" s="205"/>
      <c r="H3" s="205"/>
      <c r="I3" s="205"/>
      <c r="J3" s="205"/>
      <c r="K3" s="205"/>
      <c r="L3" s="205"/>
      <c r="M3" s="205"/>
      <c r="N3" s="205"/>
      <c r="O3" s="205"/>
      <c r="P3" s="205"/>
      <c r="Q3" s="205"/>
      <c r="R3" s="205"/>
      <c r="S3" s="205"/>
      <c r="T3" s="205"/>
    </row>
    <row r="4" spans="1:31" ht="18" customHeight="1" x14ac:dyDescent="0.25">
      <c r="A4" s="203"/>
      <c r="B4" s="203"/>
      <c r="C4" s="203"/>
      <c r="D4" s="203"/>
      <c r="E4" s="205"/>
      <c r="F4" s="205"/>
      <c r="G4" s="205"/>
      <c r="H4" s="205"/>
      <c r="I4" s="205"/>
      <c r="J4" s="205"/>
      <c r="K4" s="205"/>
      <c r="L4" s="205"/>
      <c r="M4" s="205"/>
      <c r="N4" s="205"/>
      <c r="O4" s="205"/>
      <c r="P4" s="205"/>
      <c r="Q4" s="205"/>
      <c r="R4" s="205"/>
      <c r="S4" s="205"/>
      <c r="T4" s="205"/>
    </row>
    <row r="5" spans="1:31" x14ac:dyDescent="0.25">
      <c r="A5" s="203"/>
      <c r="B5" s="203"/>
      <c r="C5" s="203"/>
      <c r="D5" s="203"/>
      <c r="E5" s="205"/>
      <c r="F5" s="205"/>
      <c r="G5" s="205"/>
      <c r="H5" s="205"/>
      <c r="I5" s="205"/>
      <c r="J5" s="205"/>
      <c r="K5" s="205"/>
      <c r="L5" s="205"/>
      <c r="M5" s="205"/>
      <c r="N5" s="205"/>
      <c r="O5" s="205"/>
      <c r="P5" s="205"/>
      <c r="Q5" s="205"/>
      <c r="R5" s="205"/>
      <c r="S5" s="205"/>
      <c r="T5" s="205"/>
    </row>
    <row r="6" spans="1:31" ht="23.25" customHeight="1" thickBot="1" x14ac:dyDescent="0.3">
      <c r="A6" s="204"/>
      <c r="B6" s="204"/>
      <c r="C6" s="204"/>
      <c r="D6" s="204"/>
      <c r="E6" s="206"/>
      <c r="F6" s="206"/>
      <c r="G6" s="206"/>
      <c r="H6" s="206"/>
      <c r="I6" s="206"/>
      <c r="J6" s="206"/>
      <c r="K6" s="206"/>
      <c r="L6" s="206"/>
      <c r="M6" s="206"/>
      <c r="N6" s="206"/>
      <c r="O6" s="206"/>
      <c r="P6" s="206"/>
      <c r="Q6" s="206"/>
      <c r="R6" s="206"/>
      <c r="S6" s="206"/>
      <c r="T6" s="206"/>
    </row>
    <row r="7" spans="1:31" ht="29.25" customHeight="1" thickBot="1" x14ac:dyDescent="0.3">
      <c r="A7" s="207" t="s">
        <v>0</v>
      </c>
      <c r="B7" s="207" t="s">
        <v>1</v>
      </c>
      <c r="C7" s="207" t="s">
        <v>2</v>
      </c>
      <c r="D7" s="207" t="s">
        <v>3</v>
      </c>
      <c r="E7" s="199">
        <v>2017</v>
      </c>
      <c r="F7" s="200"/>
      <c r="G7" s="200"/>
      <c r="H7" s="200"/>
      <c r="I7" s="199">
        <v>2018</v>
      </c>
      <c r="J7" s="200"/>
      <c r="K7" s="200"/>
      <c r="L7" s="201"/>
      <c r="M7" s="199">
        <v>2019</v>
      </c>
      <c r="N7" s="200"/>
      <c r="O7" s="200"/>
      <c r="P7" s="201"/>
      <c r="Q7" s="199">
        <v>2020</v>
      </c>
      <c r="R7" s="200"/>
      <c r="S7" s="200"/>
      <c r="T7" s="201"/>
    </row>
    <row r="8" spans="1:31" s="3" customFormat="1" ht="45.75" thickBot="1" x14ac:dyDescent="0.3">
      <c r="A8" s="208"/>
      <c r="B8" s="208"/>
      <c r="C8" s="208"/>
      <c r="D8" s="208"/>
      <c r="E8" s="52" t="s">
        <v>351</v>
      </c>
      <c r="F8" s="52" t="s">
        <v>352</v>
      </c>
      <c r="G8" s="52" t="s">
        <v>353</v>
      </c>
      <c r="H8" s="106" t="s">
        <v>354</v>
      </c>
      <c r="I8" s="65" t="s">
        <v>351</v>
      </c>
      <c r="J8" s="65" t="s">
        <v>352</v>
      </c>
      <c r="K8" s="65" t="s">
        <v>353</v>
      </c>
      <c r="L8" s="65" t="s">
        <v>354</v>
      </c>
      <c r="M8" s="72" t="s">
        <v>351</v>
      </c>
      <c r="N8" s="72" t="s">
        <v>352</v>
      </c>
      <c r="O8" s="72" t="s">
        <v>353</v>
      </c>
      <c r="P8" s="72" t="s">
        <v>354</v>
      </c>
      <c r="Q8" s="125" t="s">
        <v>351</v>
      </c>
      <c r="R8" s="125" t="s">
        <v>352</v>
      </c>
      <c r="S8" s="125" t="s">
        <v>353</v>
      </c>
      <c r="T8" s="125" t="s">
        <v>354</v>
      </c>
      <c r="U8" s="1"/>
      <c r="V8" s="1"/>
      <c r="W8" s="1"/>
      <c r="X8" s="1"/>
      <c r="Y8" s="1"/>
      <c r="Z8" s="1"/>
      <c r="AA8" s="1"/>
      <c r="AB8" s="1"/>
      <c r="AC8" s="1"/>
      <c r="AD8" s="1"/>
      <c r="AE8" s="2"/>
    </row>
    <row r="9" spans="1:31" ht="51" x14ac:dyDescent="0.25">
      <c r="A9" s="108" t="s">
        <v>4</v>
      </c>
      <c r="B9" s="112" t="s">
        <v>5</v>
      </c>
      <c r="C9" s="94" t="s">
        <v>6</v>
      </c>
      <c r="D9" s="114" t="s">
        <v>7</v>
      </c>
      <c r="E9" s="150"/>
      <c r="F9" s="151"/>
      <c r="G9" s="151"/>
      <c r="H9" s="156"/>
      <c r="I9" s="159"/>
      <c r="J9" s="160"/>
      <c r="K9" s="160"/>
      <c r="L9" s="165"/>
      <c r="M9" s="173"/>
      <c r="N9" s="174"/>
      <c r="O9" s="174"/>
      <c r="P9" s="175"/>
      <c r="Q9" s="149"/>
      <c r="R9" s="120"/>
      <c r="S9" s="120"/>
      <c r="T9" s="121"/>
      <c r="AD9" s="1">
        <f>'[1]cOMPONENTE DE EJECUCIÓN'!AB3</f>
        <v>1</v>
      </c>
    </row>
    <row r="10" spans="1:31" ht="51" customHeight="1" x14ac:dyDescent="0.25">
      <c r="A10" s="96" t="s">
        <v>4</v>
      </c>
      <c r="B10" s="112" t="s">
        <v>5</v>
      </c>
      <c r="C10" s="95" t="s">
        <v>6</v>
      </c>
      <c r="D10" s="114" t="s">
        <v>8</v>
      </c>
      <c r="E10" s="152"/>
      <c r="F10" s="153"/>
      <c r="G10" s="153"/>
      <c r="H10" s="157"/>
      <c r="I10" s="161"/>
      <c r="J10" s="162"/>
      <c r="K10" s="162"/>
      <c r="L10" s="166"/>
      <c r="M10" s="169"/>
      <c r="N10" s="168"/>
      <c r="O10" s="168"/>
      <c r="P10" s="170"/>
      <c r="Q10" s="105"/>
      <c r="R10" s="4"/>
      <c r="S10" s="4"/>
      <c r="T10" s="107"/>
    </row>
    <row r="11" spans="1:31" ht="38.25" x14ac:dyDescent="0.25">
      <c r="A11" s="96" t="s">
        <v>4</v>
      </c>
      <c r="B11" s="112" t="s">
        <v>9</v>
      </c>
      <c r="C11" s="95" t="s">
        <v>6</v>
      </c>
      <c r="D11" s="113" t="s">
        <v>10</v>
      </c>
      <c r="E11" s="152"/>
      <c r="F11" s="153"/>
      <c r="G11" s="153"/>
      <c r="H11" s="157"/>
      <c r="I11" s="161"/>
      <c r="J11" s="162"/>
      <c r="K11" s="162"/>
      <c r="L11" s="166"/>
      <c r="M11" s="169"/>
      <c r="N11" s="168"/>
      <c r="O11" s="168"/>
      <c r="P11" s="170"/>
      <c r="Q11" s="105"/>
      <c r="R11" s="4"/>
      <c r="S11" s="4"/>
      <c r="T11" s="107"/>
    </row>
    <row r="12" spans="1:31" ht="38.25" x14ac:dyDescent="0.25">
      <c r="A12" s="96" t="s">
        <v>4</v>
      </c>
      <c r="B12" s="112" t="s">
        <v>11</v>
      </c>
      <c r="C12" s="95" t="s">
        <v>6</v>
      </c>
      <c r="D12" s="113" t="s">
        <v>12</v>
      </c>
      <c r="E12" s="152"/>
      <c r="F12" s="153"/>
      <c r="G12" s="153"/>
      <c r="H12" s="157"/>
      <c r="I12" s="161"/>
      <c r="J12" s="162"/>
      <c r="K12" s="162"/>
      <c r="L12" s="166"/>
      <c r="M12" s="169"/>
      <c r="N12" s="168"/>
      <c r="O12" s="168"/>
      <c r="P12" s="170"/>
      <c r="Q12" s="105"/>
      <c r="R12" s="4"/>
      <c r="S12" s="4"/>
      <c r="T12" s="107"/>
    </row>
    <row r="13" spans="1:31" ht="38.25" x14ac:dyDescent="0.25">
      <c r="A13" s="96" t="s">
        <v>4</v>
      </c>
      <c r="B13" s="112" t="s">
        <v>11</v>
      </c>
      <c r="C13" s="95" t="s">
        <v>6</v>
      </c>
      <c r="D13" s="113" t="s">
        <v>13</v>
      </c>
      <c r="E13" s="152"/>
      <c r="F13" s="153"/>
      <c r="G13" s="153"/>
      <c r="H13" s="157"/>
      <c r="I13" s="161"/>
      <c r="J13" s="162"/>
      <c r="K13" s="162"/>
      <c r="L13" s="166"/>
      <c r="M13" s="169"/>
      <c r="N13" s="168"/>
      <c r="O13" s="168"/>
      <c r="P13" s="170"/>
      <c r="Q13" s="105"/>
      <c r="R13" s="4"/>
      <c r="S13" s="4"/>
      <c r="T13" s="107"/>
    </row>
    <row r="14" spans="1:31" ht="51" x14ac:dyDescent="0.25">
      <c r="A14" s="95" t="s">
        <v>4</v>
      </c>
      <c r="B14" s="112" t="s">
        <v>14</v>
      </c>
      <c r="C14" s="95" t="s">
        <v>6</v>
      </c>
      <c r="D14" s="113" t="s">
        <v>15</v>
      </c>
      <c r="E14" s="152"/>
      <c r="F14" s="153"/>
      <c r="G14" s="153"/>
      <c r="H14" s="157"/>
      <c r="I14" s="161"/>
      <c r="J14" s="162"/>
      <c r="K14" s="162"/>
      <c r="L14" s="166"/>
      <c r="M14" s="169"/>
      <c r="N14" s="168"/>
      <c r="O14" s="168"/>
      <c r="P14" s="170"/>
      <c r="Q14" s="105"/>
      <c r="R14" s="4"/>
      <c r="S14" s="4"/>
      <c r="T14" s="107"/>
    </row>
    <row r="15" spans="1:31" ht="63.75" x14ac:dyDescent="0.25">
      <c r="A15" s="96" t="s">
        <v>4</v>
      </c>
      <c r="B15" s="112" t="s">
        <v>16</v>
      </c>
      <c r="C15" s="95" t="s">
        <v>6</v>
      </c>
      <c r="D15" s="113" t="s">
        <v>17</v>
      </c>
      <c r="E15" s="152"/>
      <c r="F15" s="153"/>
      <c r="G15" s="153"/>
      <c r="H15" s="157"/>
      <c r="I15" s="161"/>
      <c r="J15" s="162"/>
      <c r="K15" s="162"/>
      <c r="L15" s="166"/>
      <c r="M15" s="169"/>
      <c r="N15" s="168"/>
      <c r="O15" s="168"/>
      <c r="P15" s="170"/>
      <c r="Q15" s="105"/>
      <c r="R15" s="4"/>
      <c r="S15" s="4"/>
      <c r="T15" s="107"/>
    </row>
    <row r="16" spans="1:31" ht="38.25" x14ac:dyDescent="0.25">
      <c r="A16" s="96" t="s">
        <v>4</v>
      </c>
      <c r="B16" s="112" t="s">
        <v>18</v>
      </c>
      <c r="C16" s="95" t="s">
        <v>6</v>
      </c>
      <c r="D16" s="113" t="s">
        <v>19</v>
      </c>
      <c r="E16" s="152"/>
      <c r="F16" s="153"/>
      <c r="G16" s="153"/>
      <c r="H16" s="157"/>
      <c r="I16" s="161"/>
      <c r="J16" s="162"/>
      <c r="K16" s="162"/>
      <c r="L16" s="166"/>
      <c r="M16" s="169"/>
      <c r="N16" s="168"/>
      <c r="O16" s="168"/>
      <c r="P16" s="170"/>
      <c r="Q16" s="105"/>
      <c r="R16" s="4"/>
      <c r="S16" s="4"/>
      <c r="T16" s="107"/>
    </row>
    <row r="17" spans="1:20" ht="25.5" x14ac:dyDescent="0.25">
      <c r="A17" s="96" t="s">
        <v>4</v>
      </c>
      <c r="B17" s="112" t="s">
        <v>18</v>
      </c>
      <c r="C17" s="95" t="s">
        <v>6</v>
      </c>
      <c r="D17" s="113" t="s">
        <v>20</v>
      </c>
      <c r="E17" s="152"/>
      <c r="F17" s="153" t="s">
        <v>374</v>
      </c>
      <c r="G17" s="153"/>
      <c r="H17" s="157"/>
      <c r="I17" s="161"/>
      <c r="J17" s="162"/>
      <c r="K17" s="162"/>
      <c r="L17" s="166"/>
      <c r="M17" s="169"/>
      <c r="N17" s="168"/>
      <c r="O17" s="168"/>
      <c r="P17" s="170"/>
      <c r="Q17" s="105"/>
      <c r="R17" s="4"/>
      <c r="S17" s="4"/>
      <c r="T17" s="107"/>
    </row>
    <row r="18" spans="1:20" ht="25.5" x14ac:dyDescent="0.25">
      <c r="A18" s="109" t="s">
        <v>21</v>
      </c>
      <c r="B18" s="113" t="s">
        <v>18</v>
      </c>
      <c r="C18" s="95" t="s">
        <v>6</v>
      </c>
      <c r="D18" s="114" t="s">
        <v>22</v>
      </c>
      <c r="E18" s="152"/>
      <c r="F18" s="153" t="s">
        <v>375</v>
      </c>
      <c r="G18" s="153"/>
      <c r="H18" s="157"/>
      <c r="I18" s="161"/>
      <c r="J18" s="162"/>
      <c r="K18" s="162"/>
      <c r="L18" s="166"/>
      <c r="M18" s="169"/>
      <c r="N18" s="168"/>
      <c r="O18" s="168"/>
      <c r="P18" s="170"/>
      <c r="Q18" s="105"/>
      <c r="R18" s="4"/>
      <c r="S18" s="4"/>
      <c r="T18" s="107"/>
    </row>
    <row r="19" spans="1:20" ht="38.25" x14ac:dyDescent="0.25">
      <c r="A19" s="109" t="s">
        <v>21</v>
      </c>
      <c r="B19" s="113" t="s">
        <v>18</v>
      </c>
      <c r="C19" s="95" t="s">
        <v>6</v>
      </c>
      <c r="D19" s="22" t="s">
        <v>23</v>
      </c>
      <c r="E19" s="152"/>
      <c r="F19" s="153" t="s">
        <v>376</v>
      </c>
      <c r="G19" s="153"/>
      <c r="H19" s="157"/>
      <c r="I19" s="161"/>
      <c r="J19" s="162"/>
      <c r="K19" s="162"/>
      <c r="L19" s="166"/>
      <c r="M19" s="169"/>
      <c r="N19" s="168"/>
      <c r="O19" s="168"/>
      <c r="P19" s="170"/>
      <c r="Q19" s="105"/>
      <c r="R19" s="4"/>
      <c r="S19" s="4"/>
      <c r="T19" s="107"/>
    </row>
    <row r="20" spans="1:20" ht="25.5" x14ac:dyDescent="0.25">
      <c r="A20" s="96" t="s">
        <v>4</v>
      </c>
      <c r="B20" s="112" t="s">
        <v>24</v>
      </c>
      <c r="C20" s="95" t="s">
        <v>6</v>
      </c>
      <c r="D20" s="113" t="s">
        <v>25</v>
      </c>
      <c r="E20" s="152"/>
      <c r="F20" s="153"/>
      <c r="G20" s="153"/>
      <c r="H20" s="157"/>
      <c r="I20" s="161"/>
      <c r="J20" s="162"/>
      <c r="K20" s="162"/>
      <c r="L20" s="166"/>
      <c r="M20" s="169"/>
      <c r="N20" s="168"/>
      <c r="O20" s="168"/>
      <c r="P20" s="170"/>
      <c r="Q20" s="105"/>
      <c r="R20" s="4"/>
      <c r="S20" s="4"/>
      <c r="T20" s="107"/>
    </row>
    <row r="21" spans="1:20" ht="25.5" x14ac:dyDescent="0.25">
      <c r="A21" s="96" t="s">
        <v>4</v>
      </c>
      <c r="B21" s="112" t="s">
        <v>26</v>
      </c>
      <c r="C21" s="95" t="s">
        <v>6</v>
      </c>
      <c r="D21" s="113" t="s">
        <v>27</v>
      </c>
      <c r="E21" s="152"/>
      <c r="F21" s="153"/>
      <c r="G21" s="153"/>
      <c r="H21" s="157"/>
      <c r="I21" s="161"/>
      <c r="J21" s="162"/>
      <c r="K21" s="162"/>
      <c r="L21" s="166"/>
      <c r="M21" s="169"/>
      <c r="N21" s="168"/>
      <c r="O21" s="168"/>
      <c r="P21" s="170"/>
      <c r="Q21" s="105"/>
      <c r="R21" s="4"/>
      <c r="S21" s="4"/>
      <c r="T21" s="107"/>
    </row>
    <row r="22" spans="1:20" ht="25.5" x14ac:dyDescent="0.25">
      <c r="A22" s="110" t="s">
        <v>28</v>
      </c>
      <c r="B22" s="112" t="s">
        <v>29</v>
      </c>
      <c r="C22" s="98" t="s">
        <v>6</v>
      </c>
      <c r="D22" s="114" t="s">
        <v>30</v>
      </c>
      <c r="E22" s="152"/>
      <c r="F22" s="153" t="s">
        <v>438</v>
      </c>
      <c r="G22" s="153"/>
      <c r="H22" s="157"/>
      <c r="I22" s="161"/>
      <c r="J22" s="162"/>
      <c r="K22" s="162"/>
      <c r="L22" s="166"/>
      <c r="M22" s="169"/>
      <c r="N22" s="168"/>
      <c r="O22" s="168"/>
      <c r="P22" s="170"/>
      <c r="Q22" s="105"/>
      <c r="R22" s="4"/>
      <c r="S22" s="4"/>
      <c r="T22" s="107"/>
    </row>
    <row r="23" spans="1:20" ht="51" x14ac:dyDescent="0.25">
      <c r="A23" s="110" t="s">
        <v>28</v>
      </c>
      <c r="B23" s="112" t="s">
        <v>29</v>
      </c>
      <c r="C23" s="98" t="s">
        <v>6</v>
      </c>
      <c r="D23" s="114" t="s">
        <v>31</v>
      </c>
      <c r="E23" s="152"/>
      <c r="F23" s="153" t="s">
        <v>439</v>
      </c>
      <c r="G23" s="153"/>
      <c r="H23" s="157"/>
      <c r="I23" s="161"/>
      <c r="J23" s="162"/>
      <c r="K23" s="162"/>
      <c r="L23" s="166"/>
      <c r="M23" s="169"/>
      <c r="N23" s="168"/>
      <c r="O23" s="168"/>
      <c r="P23" s="170"/>
      <c r="Q23" s="105"/>
      <c r="R23" s="4"/>
      <c r="S23" s="4"/>
      <c r="T23" s="107"/>
    </row>
    <row r="24" spans="1:20" ht="38.25" x14ac:dyDescent="0.25">
      <c r="A24" s="110" t="s">
        <v>28</v>
      </c>
      <c r="B24" s="112" t="s">
        <v>29</v>
      </c>
      <c r="C24" s="98" t="s">
        <v>6</v>
      </c>
      <c r="D24" s="114" t="s">
        <v>32</v>
      </c>
      <c r="E24" s="152"/>
      <c r="F24" s="153" t="s">
        <v>440</v>
      </c>
      <c r="G24" s="153"/>
      <c r="H24" s="157"/>
      <c r="I24" s="161"/>
      <c r="J24" s="162"/>
      <c r="K24" s="162"/>
      <c r="L24" s="166"/>
      <c r="M24" s="169"/>
      <c r="N24" s="168"/>
      <c r="O24" s="168"/>
      <c r="P24" s="170"/>
      <c r="Q24" s="105"/>
      <c r="R24" s="4"/>
      <c r="S24" s="4"/>
      <c r="T24" s="107"/>
    </row>
    <row r="25" spans="1:20" ht="76.5" x14ac:dyDescent="0.25">
      <c r="A25" s="110" t="s">
        <v>28</v>
      </c>
      <c r="B25" s="112" t="s">
        <v>33</v>
      </c>
      <c r="C25" s="98" t="s">
        <v>6</v>
      </c>
      <c r="D25" s="114" t="s">
        <v>34</v>
      </c>
      <c r="E25" s="152"/>
      <c r="F25" s="153" t="s">
        <v>453</v>
      </c>
      <c r="G25" s="153"/>
      <c r="H25" s="157"/>
      <c r="I25" s="161"/>
      <c r="J25" s="162"/>
      <c r="K25" s="162"/>
      <c r="L25" s="166"/>
      <c r="M25" s="169"/>
      <c r="N25" s="168"/>
      <c r="O25" s="168"/>
      <c r="P25" s="170"/>
      <c r="Q25" s="105"/>
      <c r="R25" s="4"/>
      <c r="S25" s="4"/>
      <c r="T25" s="107"/>
    </row>
    <row r="26" spans="1:20" ht="25.5" x14ac:dyDescent="0.25">
      <c r="A26" s="96" t="s">
        <v>35</v>
      </c>
      <c r="B26" s="113" t="s">
        <v>36</v>
      </c>
      <c r="C26" s="96" t="s">
        <v>6</v>
      </c>
      <c r="D26" s="113" t="s">
        <v>37</v>
      </c>
      <c r="E26" s="152"/>
      <c r="F26" s="153" t="s">
        <v>377</v>
      </c>
      <c r="G26" s="153"/>
      <c r="H26" s="157"/>
      <c r="I26" s="161"/>
      <c r="J26" s="162"/>
      <c r="K26" s="162"/>
      <c r="L26" s="166"/>
      <c r="M26" s="169"/>
      <c r="N26" s="168"/>
      <c r="O26" s="168"/>
      <c r="P26" s="170"/>
      <c r="Q26" s="105"/>
      <c r="R26" s="4"/>
      <c r="S26" s="4"/>
      <c r="T26" s="107"/>
    </row>
    <row r="27" spans="1:20" ht="38.25" x14ac:dyDescent="0.25">
      <c r="A27" s="95" t="s">
        <v>35</v>
      </c>
      <c r="B27" s="114" t="s">
        <v>36</v>
      </c>
      <c r="C27" s="98" t="s">
        <v>6</v>
      </c>
      <c r="D27" s="114" t="s">
        <v>38</v>
      </c>
      <c r="E27" s="152"/>
      <c r="F27" s="153" t="s">
        <v>378</v>
      </c>
      <c r="G27" s="153"/>
      <c r="H27" s="157"/>
      <c r="I27" s="161"/>
      <c r="J27" s="162"/>
      <c r="K27" s="162"/>
      <c r="L27" s="166"/>
      <c r="M27" s="169"/>
      <c r="N27" s="168"/>
      <c r="O27" s="168"/>
      <c r="P27" s="170"/>
      <c r="Q27" s="105"/>
      <c r="R27" s="4"/>
      <c r="S27" s="4"/>
      <c r="T27" s="107"/>
    </row>
    <row r="28" spans="1:20" ht="38.25" x14ac:dyDescent="0.25">
      <c r="A28" s="98" t="s">
        <v>39</v>
      </c>
      <c r="B28" s="115" t="s">
        <v>40</v>
      </c>
      <c r="C28" s="98" t="s">
        <v>6</v>
      </c>
      <c r="D28" s="115" t="s">
        <v>41</v>
      </c>
      <c r="E28" s="152" t="s">
        <v>498</v>
      </c>
      <c r="F28" s="153" t="s">
        <v>466</v>
      </c>
      <c r="G28" s="153"/>
      <c r="H28" s="157"/>
      <c r="I28" s="161"/>
      <c r="J28" s="162"/>
      <c r="K28" s="162"/>
      <c r="L28" s="166"/>
      <c r="M28" s="169"/>
      <c r="N28" s="168"/>
      <c r="O28" s="168"/>
      <c r="P28" s="170"/>
      <c r="Q28" s="105"/>
      <c r="R28" s="4"/>
      <c r="S28" s="4"/>
      <c r="T28" s="107"/>
    </row>
    <row r="29" spans="1:20" ht="25.5" x14ac:dyDescent="0.25">
      <c r="A29" s="98" t="s">
        <v>39</v>
      </c>
      <c r="B29" s="115" t="s">
        <v>40</v>
      </c>
      <c r="C29" s="98" t="s">
        <v>6</v>
      </c>
      <c r="D29" s="115" t="s">
        <v>42</v>
      </c>
      <c r="E29" s="152" t="s">
        <v>499</v>
      </c>
      <c r="F29" s="153" t="s">
        <v>467</v>
      </c>
      <c r="G29" s="153"/>
      <c r="H29" s="157"/>
      <c r="I29" s="161"/>
      <c r="J29" s="162"/>
      <c r="K29" s="162"/>
      <c r="L29" s="166"/>
      <c r="M29" s="169"/>
      <c r="N29" s="168"/>
      <c r="O29" s="168"/>
      <c r="P29" s="170"/>
      <c r="Q29" s="105"/>
      <c r="R29" s="4"/>
      <c r="S29" s="4"/>
      <c r="T29" s="107"/>
    </row>
    <row r="30" spans="1:20" ht="25.5" x14ac:dyDescent="0.25">
      <c r="A30" s="98" t="s">
        <v>39</v>
      </c>
      <c r="B30" s="115" t="s">
        <v>43</v>
      </c>
      <c r="C30" s="98" t="s">
        <v>6</v>
      </c>
      <c r="D30" s="115" t="s">
        <v>44</v>
      </c>
      <c r="E30" s="152" t="s">
        <v>500</v>
      </c>
      <c r="F30" s="153" t="s">
        <v>468</v>
      </c>
      <c r="G30" s="153"/>
      <c r="H30" s="157"/>
      <c r="I30" s="161"/>
      <c r="J30" s="162"/>
      <c r="K30" s="162"/>
      <c r="L30" s="166"/>
      <c r="M30" s="169"/>
      <c r="N30" s="168"/>
      <c r="O30" s="168"/>
      <c r="P30" s="170"/>
      <c r="Q30" s="105"/>
      <c r="R30" s="4"/>
      <c r="S30" s="4"/>
      <c r="T30" s="107"/>
    </row>
    <row r="31" spans="1:20" ht="25.5" x14ac:dyDescent="0.25">
      <c r="A31" s="98" t="s">
        <v>39</v>
      </c>
      <c r="B31" s="115" t="s">
        <v>43</v>
      </c>
      <c r="C31" s="98" t="s">
        <v>6</v>
      </c>
      <c r="D31" s="115" t="s">
        <v>45</v>
      </c>
      <c r="E31" s="152" t="s">
        <v>501</v>
      </c>
      <c r="F31" s="153" t="s">
        <v>461</v>
      </c>
      <c r="G31" s="153"/>
      <c r="H31" s="157"/>
      <c r="I31" s="161"/>
      <c r="J31" s="162"/>
      <c r="K31" s="162"/>
      <c r="L31" s="166"/>
      <c r="M31" s="169"/>
      <c r="N31" s="168"/>
      <c r="O31" s="168"/>
      <c r="P31" s="170"/>
      <c r="Q31" s="105"/>
      <c r="R31" s="4"/>
      <c r="S31" s="4"/>
      <c r="T31" s="107"/>
    </row>
    <row r="32" spans="1:20" ht="25.5" x14ac:dyDescent="0.25">
      <c r="A32" s="98" t="s">
        <v>39</v>
      </c>
      <c r="B32" s="115" t="s">
        <v>43</v>
      </c>
      <c r="C32" s="98" t="s">
        <v>6</v>
      </c>
      <c r="D32" s="115" t="s">
        <v>46</v>
      </c>
      <c r="E32" s="152" t="s">
        <v>502</v>
      </c>
      <c r="F32" s="153" t="s">
        <v>474</v>
      </c>
      <c r="G32" s="153"/>
      <c r="H32" s="157"/>
      <c r="I32" s="161"/>
      <c r="J32" s="162"/>
      <c r="K32" s="162"/>
      <c r="L32" s="166"/>
      <c r="M32" s="169"/>
      <c r="N32" s="168"/>
      <c r="O32" s="168"/>
      <c r="P32" s="170"/>
      <c r="Q32" s="105"/>
      <c r="R32" s="4"/>
      <c r="S32" s="4"/>
      <c r="T32" s="107"/>
    </row>
    <row r="33" spans="1:20" ht="38.25" x14ac:dyDescent="0.25">
      <c r="A33" s="98" t="s">
        <v>39</v>
      </c>
      <c r="B33" s="115" t="s">
        <v>43</v>
      </c>
      <c r="C33" s="98" t="s">
        <v>6</v>
      </c>
      <c r="D33" s="115" t="s">
        <v>47</v>
      </c>
      <c r="E33" s="152" t="s">
        <v>503</v>
      </c>
      <c r="F33" s="153" t="s">
        <v>477</v>
      </c>
      <c r="G33" s="153"/>
      <c r="H33" s="157"/>
      <c r="I33" s="161"/>
      <c r="J33" s="162"/>
      <c r="K33" s="162"/>
      <c r="L33" s="166"/>
      <c r="M33" s="169"/>
      <c r="N33" s="168"/>
      <c r="O33" s="168"/>
      <c r="P33" s="170"/>
      <c r="Q33" s="105"/>
      <c r="R33" s="4"/>
      <c r="S33" s="4"/>
      <c r="T33" s="107"/>
    </row>
    <row r="34" spans="1:20" ht="38.25" x14ac:dyDescent="0.25">
      <c r="A34" s="98" t="s">
        <v>39</v>
      </c>
      <c r="B34" s="115" t="s">
        <v>43</v>
      </c>
      <c r="C34" s="96" t="s">
        <v>6</v>
      </c>
      <c r="D34" s="113" t="s">
        <v>48</v>
      </c>
      <c r="E34" s="152" t="s">
        <v>504</v>
      </c>
      <c r="F34" s="153" t="s">
        <v>469</v>
      </c>
      <c r="G34" s="153"/>
      <c r="H34" s="157"/>
      <c r="I34" s="161"/>
      <c r="J34" s="162"/>
      <c r="K34" s="162"/>
      <c r="L34" s="166"/>
      <c r="M34" s="169"/>
      <c r="N34" s="168"/>
      <c r="O34" s="168"/>
      <c r="P34" s="170"/>
      <c r="Q34" s="105"/>
      <c r="R34" s="4"/>
      <c r="S34" s="4"/>
      <c r="T34" s="107"/>
    </row>
    <row r="35" spans="1:20" ht="63.75" x14ac:dyDescent="0.25">
      <c r="A35" s="100" t="s">
        <v>28</v>
      </c>
      <c r="B35" s="112" t="s">
        <v>49</v>
      </c>
      <c r="C35" s="96" t="s">
        <v>6</v>
      </c>
      <c r="D35" s="118" t="s">
        <v>50</v>
      </c>
      <c r="E35" s="152"/>
      <c r="F35" s="153" t="s">
        <v>368</v>
      </c>
      <c r="G35" s="153"/>
      <c r="H35" s="157"/>
      <c r="I35" s="161"/>
      <c r="J35" s="162"/>
      <c r="K35" s="162"/>
      <c r="L35" s="166"/>
      <c r="M35" s="169"/>
      <c r="N35" s="168"/>
      <c r="O35" s="168"/>
      <c r="P35" s="170"/>
      <c r="Q35" s="105"/>
      <c r="R35" s="4"/>
      <c r="S35" s="4"/>
      <c r="T35" s="107"/>
    </row>
    <row r="36" spans="1:20" ht="25.5" x14ac:dyDescent="0.25">
      <c r="A36" s="100" t="s">
        <v>28</v>
      </c>
      <c r="B36" s="112" t="s">
        <v>49</v>
      </c>
      <c r="C36" s="95" t="s">
        <v>6</v>
      </c>
      <c r="D36" s="118" t="s">
        <v>51</v>
      </c>
      <c r="E36" s="152"/>
      <c r="F36" s="153" t="s">
        <v>369</v>
      </c>
      <c r="G36" s="153"/>
      <c r="H36" s="157"/>
      <c r="I36" s="161"/>
      <c r="J36" s="162"/>
      <c r="K36" s="162"/>
      <c r="L36" s="166"/>
      <c r="M36" s="169"/>
      <c r="N36" s="168"/>
      <c r="O36" s="168"/>
      <c r="P36" s="170"/>
      <c r="Q36" s="105"/>
      <c r="R36" s="4"/>
      <c r="S36" s="4"/>
      <c r="T36" s="107"/>
    </row>
    <row r="37" spans="1:20" ht="76.5" x14ac:dyDescent="0.25">
      <c r="A37" s="109" t="s">
        <v>28</v>
      </c>
      <c r="B37" s="112" t="s">
        <v>52</v>
      </c>
      <c r="C37" s="95" t="s">
        <v>6</v>
      </c>
      <c r="D37" s="118" t="s">
        <v>53</v>
      </c>
      <c r="E37" s="152"/>
      <c r="F37" s="153" t="s">
        <v>423</v>
      </c>
      <c r="G37" s="153"/>
      <c r="H37" s="157"/>
      <c r="I37" s="161"/>
      <c r="J37" s="162"/>
      <c r="K37" s="162"/>
      <c r="L37" s="166"/>
      <c r="M37" s="169"/>
      <c r="N37" s="168"/>
      <c r="O37" s="168"/>
      <c r="P37" s="170"/>
      <c r="Q37" s="105"/>
      <c r="R37" s="4"/>
      <c r="S37" s="4"/>
      <c r="T37" s="107"/>
    </row>
    <row r="38" spans="1:20" ht="76.5" x14ac:dyDescent="0.25">
      <c r="A38" s="109" t="s">
        <v>28</v>
      </c>
      <c r="B38" s="112" t="s">
        <v>52</v>
      </c>
      <c r="C38" s="95" t="s">
        <v>6</v>
      </c>
      <c r="D38" s="118" t="s">
        <v>54</v>
      </c>
      <c r="E38" s="152"/>
      <c r="F38" s="153" t="s">
        <v>424</v>
      </c>
      <c r="G38" s="153"/>
      <c r="H38" s="157"/>
      <c r="I38" s="161"/>
      <c r="J38" s="162"/>
      <c r="K38" s="162"/>
      <c r="L38" s="166"/>
      <c r="M38" s="169"/>
      <c r="N38" s="168"/>
      <c r="O38" s="168"/>
      <c r="P38" s="170"/>
      <c r="Q38" s="105"/>
      <c r="R38" s="4"/>
      <c r="S38" s="4"/>
      <c r="T38" s="107"/>
    </row>
    <row r="39" spans="1:20" ht="76.5" x14ac:dyDescent="0.25">
      <c r="A39" s="109" t="s">
        <v>28</v>
      </c>
      <c r="B39" s="112" t="s">
        <v>55</v>
      </c>
      <c r="C39" s="95" t="s">
        <v>6</v>
      </c>
      <c r="D39" s="118" t="s">
        <v>56</v>
      </c>
      <c r="E39" s="152"/>
      <c r="F39" s="153" t="s">
        <v>425</v>
      </c>
      <c r="G39" s="153"/>
      <c r="H39" s="157"/>
      <c r="I39" s="161"/>
      <c r="J39" s="162"/>
      <c r="K39" s="162"/>
      <c r="L39" s="166"/>
      <c r="M39" s="169"/>
      <c r="N39" s="168"/>
      <c r="O39" s="168"/>
      <c r="P39" s="170"/>
      <c r="Q39" s="105"/>
      <c r="R39" s="4"/>
      <c r="S39" s="4"/>
      <c r="T39" s="107"/>
    </row>
    <row r="40" spans="1:20" ht="25.5" x14ac:dyDescent="0.25">
      <c r="A40" s="109" t="s">
        <v>28</v>
      </c>
      <c r="B40" s="112" t="s">
        <v>57</v>
      </c>
      <c r="C40" s="95" t="s">
        <v>6</v>
      </c>
      <c r="D40" s="118" t="s">
        <v>58</v>
      </c>
      <c r="E40" s="152"/>
      <c r="F40" s="153" t="s">
        <v>426</v>
      </c>
      <c r="G40" s="153"/>
      <c r="H40" s="157"/>
      <c r="I40" s="161"/>
      <c r="J40" s="162"/>
      <c r="K40" s="162"/>
      <c r="L40" s="166"/>
      <c r="M40" s="169"/>
      <c r="N40" s="168"/>
      <c r="O40" s="168"/>
      <c r="P40" s="170"/>
      <c r="Q40" s="105"/>
      <c r="R40" s="4"/>
      <c r="S40" s="4"/>
      <c r="T40" s="107"/>
    </row>
    <row r="41" spans="1:20" ht="25.5" x14ac:dyDescent="0.25">
      <c r="A41" s="109" t="s">
        <v>28</v>
      </c>
      <c r="B41" s="112" t="s">
        <v>52</v>
      </c>
      <c r="C41" s="95" t="s">
        <v>6</v>
      </c>
      <c r="D41" s="118" t="s">
        <v>59</v>
      </c>
      <c r="E41" s="152"/>
      <c r="F41" s="153" t="s">
        <v>427</v>
      </c>
      <c r="G41" s="153"/>
      <c r="H41" s="157"/>
      <c r="I41" s="161"/>
      <c r="J41" s="162"/>
      <c r="K41" s="162"/>
      <c r="L41" s="166"/>
      <c r="M41" s="169"/>
      <c r="N41" s="168"/>
      <c r="O41" s="168"/>
      <c r="P41" s="170"/>
      <c r="Q41" s="105"/>
      <c r="R41" s="4"/>
      <c r="S41" s="4"/>
      <c r="T41" s="107"/>
    </row>
    <row r="42" spans="1:20" ht="25.5" x14ac:dyDescent="0.25">
      <c r="A42" s="109" t="s">
        <v>28</v>
      </c>
      <c r="B42" s="112" t="s">
        <v>60</v>
      </c>
      <c r="C42" s="95" t="s">
        <v>6</v>
      </c>
      <c r="D42" s="116" t="s">
        <v>61</v>
      </c>
      <c r="E42" s="152"/>
      <c r="F42" s="153" t="s">
        <v>436</v>
      </c>
      <c r="G42" s="153"/>
      <c r="H42" s="157"/>
      <c r="I42" s="161"/>
      <c r="J42" s="162"/>
      <c r="K42" s="162"/>
      <c r="L42" s="166"/>
      <c r="M42" s="169"/>
      <c r="N42" s="168"/>
      <c r="O42" s="168"/>
      <c r="P42" s="170"/>
      <c r="Q42" s="105"/>
      <c r="R42" s="4"/>
      <c r="S42" s="4"/>
      <c r="T42" s="107"/>
    </row>
    <row r="43" spans="1:20" ht="63.75" x14ac:dyDescent="0.25">
      <c r="A43" s="109" t="s">
        <v>28</v>
      </c>
      <c r="B43" s="112" t="s">
        <v>60</v>
      </c>
      <c r="C43" s="95" t="s">
        <v>6</v>
      </c>
      <c r="D43" s="116" t="s">
        <v>62</v>
      </c>
      <c r="E43" s="152"/>
      <c r="F43" s="153" t="s">
        <v>437</v>
      </c>
      <c r="G43" s="153"/>
      <c r="H43" s="157"/>
      <c r="I43" s="161"/>
      <c r="J43" s="162"/>
      <c r="K43" s="162"/>
      <c r="L43" s="166"/>
      <c r="M43" s="169"/>
      <c r="N43" s="168"/>
      <c r="O43" s="168"/>
      <c r="P43" s="170"/>
      <c r="Q43" s="105"/>
      <c r="R43" s="4"/>
      <c r="S43" s="4"/>
      <c r="T43" s="107"/>
    </row>
    <row r="44" spans="1:20" ht="25.5" x14ac:dyDescent="0.25">
      <c r="A44" s="109" t="s">
        <v>28</v>
      </c>
      <c r="B44" s="112" t="s">
        <v>60</v>
      </c>
      <c r="C44" s="95" t="s">
        <v>6</v>
      </c>
      <c r="D44" s="116" t="s">
        <v>63</v>
      </c>
      <c r="E44" s="152"/>
      <c r="F44" s="153"/>
      <c r="G44" s="153"/>
      <c r="H44" s="157"/>
      <c r="I44" s="161"/>
      <c r="J44" s="162"/>
      <c r="K44" s="162"/>
      <c r="L44" s="166"/>
      <c r="M44" s="169"/>
      <c r="N44" s="168"/>
      <c r="O44" s="168"/>
      <c r="P44" s="170"/>
      <c r="Q44" s="105"/>
      <c r="R44" s="4"/>
      <c r="S44" s="4"/>
      <c r="T44" s="107"/>
    </row>
    <row r="45" spans="1:20" ht="38.25" x14ac:dyDescent="0.25">
      <c r="A45" s="100" t="s">
        <v>64</v>
      </c>
      <c r="B45" s="116" t="s">
        <v>65</v>
      </c>
      <c r="C45" s="100" t="s">
        <v>6</v>
      </c>
      <c r="D45" s="116" t="s">
        <v>66</v>
      </c>
      <c r="E45" s="152"/>
      <c r="F45" s="190" t="s">
        <v>359</v>
      </c>
      <c r="G45" s="153"/>
      <c r="H45" s="157"/>
      <c r="I45" s="161"/>
      <c r="J45" s="162"/>
      <c r="K45" s="162"/>
      <c r="L45" s="166"/>
      <c r="M45" s="169"/>
      <c r="N45" s="168"/>
      <c r="O45" s="168"/>
      <c r="P45" s="170"/>
      <c r="Q45" s="105"/>
      <c r="R45" s="4"/>
      <c r="S45" s="4"/>
      <c r="T45" s="107"/>
    </row>
    <row r="46" spans="1:20" ht="38.25" x14ac:dyDescent="0.25">
      <c r="A46" s="100" t="s">
        <v>64</v>
      </c>
      <c r="B46" s="116" t="s">
        <v>65</v>
      </c>
      <c r="C46" s="100" t="s">
        <v>6</v>
      </c>
      <c r="D46" s="116" t="s">
        <v>67</v>
      </c>
      <c r="E46" s="152"/>
      <c r="F46" s="153" t="s">
        <v>360</v>
      </c>
      <c r="G46" s="153"/>
      <c r="H46" s="157"/>
      <c r="I46" s="161"/>
      <c r="J46" s="162"/>
      <c r="K46" s="162"/>
      <c r="L46" s="166"/>
      <c r="M46" s="169"/>
      <c r="N46" s="168"/>
      <c r="O46" s="168"/>
      <c r="P46" s="170"/>
      <c r="Q46" s="105"/>
      <c r="R46" s="4"/>
      <c r="S46" s="4"/>
      <c r="T46" s="107"/>
    </row>
    <row r="47" spans="1:20" ht="51" x14ac:dyDescent="0.25">
      <c r="A47" s="102" t="s">
        <v>64</v>
      </c>
      <c r="B47" s="112" t="s">
        <v>65</v>
      </c>
      <c r="C47" s="100" t="s">
        <v>6</v>
      </c>
      <c r="D47" s="116" t="s">
        <v>68</v>
      </c>
      <c r="E47" s="152"/>
      <c r="F47" s="153" t="s">
        <v>361</v>
      </c>
      <c r="G47" s="153"/>
      <c r="H47" s="157"/>
      <c r="I47" s="161"/>
      <c r="J47" s="162"/>
      <c r="K47" s="162"/>
      <c r="L47" s="166"/>
      <c r="M47" s="169"/>
      <c r="N47" s="168"/>
      <c r="O47" s="168"/>
      <c r="P47" s="170"/>
      <c r="Q47" s="105"/>
      <c r="R47" s="4"/>
      <c r="S47" s="4"/>
      <c r="T47" s="107"/>
    </row>
    <row r="48" spans="1:20" ht="51" x14ac:dyDescent="0.25">
      <c r="A48" s="102" t="s">
        <v>64</v>
      </c>
      <c r="B48" s="112" t="s">
        <v>65</v>
      </c>
      <c r="C48" s="100" t="s">
        <v>6</v>
      </c>
      <c r="D48" s="116" t="s">
        <v>69</v>
      </c>
      <c r="E48" s="152"/>
      <c r="F48" s="153" t="s">
        <v>362</v>
      </c>
      <c r="G48" s="153"/>
      <c r="H48" s="157"/>
      <c r="I48" s="161"/>
      <c r="J48" s="162"/>
      <c r="K48" s="162"/>
      <c r="L48" s="166"/>
      <c r="M48" s="169"/>
      <c r="N48" s="168"/>
      <c r="O48" s="168"/>
      <c r="P48" s="170"/>
      <c r="Q48" s="105"/>
      <c r="R48" s="4"/>
      <c r="S48" s="4"/>
      <c r="T48" s="107"/>
    </row>
    <row r="49" spans="1:20" ht="25.5" x14ac:dyDescent="0.25">
      <c r="A49" s="102" t="s">
        <v>64</v>
      </c>
      <c r="B49" s="112" t="s">
        <v>65</v>
      </c>
      <c r="C49" s="100" t="s">
        <v>6</v>
      </c>
      <c r="D49" s="116" t="s">
        <v>70</v>
      </c>
      <c r="E49" s="152"/>
      <c r="F49" s="153" t="s">
        <v>361</v>
      </c>
      <c r="G49" s="153"/>
      <c r="H49" s="157"/>
      <c r="I49" s="161"/>
      <c r="J49" s="162"/>
      <c r="K49" s="162"/>
      <c r="L49" s="166"/>
      <c r="M49" s="169"/>
      <c r="N49" s="168"/>
      <c r="O49" s="168"/>
      <c r="P49" s="170"/>
      <c r="Q49" s="105"/>
      <c r="R49" s="4"/>
      <c r="S49" s="4"/>
      <c r="T49" s="107"/>
    </row>
    <row r="50" spans="1:20" ht="38.25" x14ac:dyDescent="0.25">
      <c r="A50" s="102" t="s">
        <v>64</v>
      </c>
      <c r="B50" s="112" t="s">
        <v>65</v>
      </c>
      <c r="C50" s="100" t="s">
        <v>6</v>
      </c>
      <c r="D50" s="116" t="s">
        <v>71</v>
      </c>
      <c r="E50" s="152"/>
      <c r="F50" s="153" t="s">
        <v>363</v>
      </c>
      <c r="G50" s="153"/>
      <c r="H50" s="157"/>
      <c r="I50" s="161"/>
      <c r="J50" s="162"/>
      <c r="K50" s="162"/>
      <c r="L50" s="166"/>
      <c r="M50" s="169"/>
      <c r="N50" s="168"/>
      <c r="O50" s="168"/>
      <c r="P50" s="170"/>
      <c r="Q50" s="105"/>
      <c r="R50" s="4"/>
      <c r="S50" s="4"/>
      <c r="T50" s="107"/>
    </row>
    <row r="51" spans="1:20" ht="76.5" x14ac:dyDescent="0.25">
      <c r="A51" s="100" t="s">
        <v>72</v>
      </c>
      <c r="B51" s="112" t="s">
        <v>73</v>
      </c>
      <c r="C51" s="95" t="s">
        <v>6</v>
      </c>
      <c r="D51" s="116" t="s">
        <v>74</v>
      </c>
      <c r="E51" s="152" t="s">
        <v>531</v>
      </c>
      <c r="F51" s="153" t="s">
        <v>408</v>
      </c>
      <c r="G51" s="153"/>
      <c r="H51" s="157"/>
      <c r="I51" s="161"/>
      <c r="J51" s="162"/>
      <c r="K51" s="162"/>
      <c r="L51" s="166"/>
      <c r="M51" s="169"/>
      <c r="N51" s="168"/>
      <c r="O51" s="168"/>
      <c r="P51" s="170"/>
      <c r="Q51" s="105"/>
      <c r="R51" s="4"/>
      <c r="S51" s="4"/>
      <c r="T51" s="107"/>
    </row>
    <row r="52" spans="1:20" ht="76.5" x14ac:dyDescent="0.25">
      <c r="A52" s="100" t="s">
        <v>72</v>
      </c>
      <c r="B52" s="112" t="s">
        <v>75</v>
      </c>
      <c r="C52" s="95" t="s">
        <v>6</v>
      </c>
      <c r="D52" s="116" t="s">
        <v>76</v>
      </c>
      <c r="E52" s="152" t="s">
        <v>532</v>
      </c>
      <c r="F52" s="153" t="s">
        <v>409</v>
      </c>
      <c r="G52" s="153"/>
      <c r="H52" s="157"/>
      <c r="I52" s="161"/>
      <c r="J52" s="162"/>
      <c r="K52" s="162"/>
      <c r="L52" s="166"/>
      <c r="M52" s="169"/>
      <c r="N52" s="168"/>
      <c r="O52" s="168"/>
      <c r="P52" s="170"/>
      <c r="Q52" s="105"/>
      <c r="R52" s="4"/>
      <c r="S52" s="4"/>
      <c r="T52" s="107"/>
    </row>
    <row r="53" spans="1:20" ht="76.5" x14ac:dyDescent="0.25">
      <c r="A53" s="109" t="s">
        <v>72</v>
      </c>
      <c r="B53" s="112" t="s">
        <v>77</v>
      </c>
      <c r="C53" s="95" t="s">
        <v>6</v>
      </c>
      <c r="D53" s="116" t="s">
        <v>78</v>
      </c>
      <c r="E53" s="152" t="s">
        <v>532</v>
      </c>
      <c r="F53" s="153" t="s">
        <v>402</v>
      </c>
      <c r="G53" s="153"/>
      <c r="H53" s="157"/>
      <c r="I53" s="161"/>
      <c r="J53" s="162"/>
      <c r="K53" s="162"/>
      <c r="L53" s="166"/>
      <c r="M53" s="169"/>
      <c r="N53" s="168"/>
      <c r="O53" s="168"/>
      <c r="P53" s="170"/>
      <c r="Q53" s="105"/>
      <c r="R53" s="4"/>
      <c r="S53" s="4"/>
      <c r="T53" s="107"/>
    </row>
    <row r="54" spans="1:20" ht="102" x14ac:dyDescent="0.25">
      <c r="A54" s="109" t="s">
        <v>72</v>
      </c>
      <c r="B54" s="112" t="s">
        <v>79</v>
      </c>
      <c r="C54" s="95" t="s">
        <v>6</v>
      </c>
      <c r="D54" s="114" t="s">
        <v>80</v>
      </c>
      <c r="E54" s="152" t="s">
        <v>533</v>
      </c>
      <c r="F54" s="153" t="s">
        <v>410</v>
      </c>
      <c r="G54" s="153"/>
      <c r="H54" s="157"/>
      <c r="I54" s="161"/>
      <c r="J54" s="162"/>
      <c r="K54" s="162"/>
      <c r="L54" s="166"/>
      <c r="M54" s="169"/>
      <c r="N54" s="168"/>
      <c r="O54" s="168"/>
      <c r="P54" s="170"/>
      <c r="Q54" s="105"/>
      <c r="R54" s="4"/>
      <c r="S54" s="4"/>
      <c r="T54" s="107"/>
    </row>
    <row r="55" spans="1:20" ht="51" x14ac:dyDescent="0.25">
      <c r="A55" s="109" t="s">
        <v>72</v>
      </c>
      <c r="B55" s="112" t="s">
        <v>81</v>
      </c>
      <c r="C55" s="95" t="s">
        <v>6</v>
      </c>
      <c r="D55" s="116" t="s">
        <v>82</v>
      </c>
      <c r="E55" s="152" t="s">
        <v>534</v>
      </c>
      <c r="F55" s="153" t="s">
        <v>402</v>
      </c>
      <c r="G55" s="153"/>
      <c r="H55" s="157"/>
      <c r="I55" s="161"/>
      <c r="J55" s="162"/>
      <c r="K55" s="162"/>
      <c r="L55" s="166"/>
      <c r="M55" s="169"/>
      <c r="N55" s="168"/>
      <c r="O55" s="168"/>
      <c r="P55" s="170"/>
      <c r="Q55" s="105"/>
      <c r="R55" s="4"/>
      <c r="S55" s="4"/>
      <c r="T55" s="107"/>
    </row>
    <row r="56" spans="1:20" ht="51" x14ac:dyDescent="0.25">
      <c r="A56" s="109" t="s">
        <v>72</v>
      </c>
      <c r="B56" s="112" t="s">
        <v>83</v>
      </c>
      <c r="C56" s="95" t="s">
        <v>6</v>
      </c>
      <c r="D56" s="113" t="s">
        <v>84</v>
      </c>
      <c r="E56" s="152" t="s">
        <v>535</v>
      </c>
      <c r="F56" s="153" t="s">
        <v>402</v>
      </c>
      <c r="G56" s="153"/>
      <c r="H56" s="157"/>
      <c r="I56" s="161"/>
      <c r="J56" s="162"/>
      <c r="K56" s="162"/>
      <c r="L56" s="166"/>
      <c r="M56" s="169"/>
      <c r="N56" s="168"/>
      <c r="O56" s="168"/>
      <c r="P56" s="170"/>
      <c r="Q56" s="105"/>
      <c r="R56" s="4"/>
      <c r="S56" s="4"/>
      <c r="T56" s="107"/>
    </row>
    <row r="57" spans="1:20" ht="51" x14ac:dyDescent="0.25">
      <c r="A57" s="109" t="s">
        <v>72</v>
      </c>
      <c r="B57" s="112" t="s">
        <v>85</v>
      </c>
      <c r="C57" s="95" t="s">
        <v>6</v>
      </c>
      <c r="D57" s="116" t="s">
        <v>86</v>
      </c>
      <c r="E57" s="152" t="s">
        <v>536</v>
      </c>
      <c r="F57" s="153" t="s">
        <v>411</v>
      </c>
      <c r="G57" s="153"/>
      <c r="H57" s="157"/>
      <c r="I57" s="161"/>
      <c r="J57" s="162"/>
      <c r="K57" s="162"/>
      <c r="L57" s="166"/>
      <c r="M57" s="169"/>
      <c r="N57" s="168"/>
      <c r="O57" s="168"/>
      <c r="P57" s="170"/>
      <c r="Q57" s="105"/>
      <c r="R57" s="4"/>
      <c r="S57" s="4"/>
      <c r="T57" s="107"/>
    </row>
    <row r="58" spans="1:20" ht="76.5" x14ac:dyDescent="0.25">
      <c r="A58" s="109" t="s">
        <v>72</v>
      </c>
      <c r="B58" s="112" t="s">
        <v>87</v>
      </c>
      <c r="C58" s="95" t="s">
        <v>6</v>
      </c>
      <c r="D58" s="116" t="s">
        <v>88</v>
      </c>
      <c r="E58" s="152"/>
      <c r="F58" s="153" t="s">
        <v>412</v>
      </c>
      <c r="G58" s="153"/>
      <c r="H58" s="157"/>
      <c r="I58" s="161"/>
      <c r="J58" s="162"/>
      <c r="K58" s="162"/>
      <c r="L58" s="166"/>
      <c r="M58" s="169"/>
      <c r="N58" s="168"/>
      <c r="O58" s="168"/>
      <c r="P58" s="170"/>
      <c r="Q58" s="105"/>
      <c r="R58" s="4"/>
      <c r="S58" s="4"/>
      <c r="T58" s="107"/>
    </row>
    <row r="59" spans="1:20" ht="51" x14ac:dyDescent="0.25">
      <c r="A59" s="109" t="s">
        <v>72</v>
      </c>
      <c r="B59" s="112" t="s">
        <v>89</v>
      </c>
      <c r="C59" s="95" t="s">
        <v>6</v>
      </c>
      <c r="D59" s="116" t="s">
        <v>90</v>
      </c>
      <c r="E59" s="152" t="s">
        <v>537</v>
      </c>
      <c r="F59" s="153" t="s">
        <v>413</v>
      </c>
      <c r="G59" s="153"/>
      <c r="H59" s="157"/>
      <c r="I59" s="161"/>
      <c r="J59" s="162"/>
      <c r="K59" s="162"/>
      <c r="L59" s="166"/>
      <c r="M59" s="169"/>
      <c r="N59" s="168"/>
      <c r="O59" s="168"/>
      <c r="P59" s="170"/>
      <c r="Q59" s="105"/>
      <c r="R59" s="4"/>
      <c r="S59" s="4"/>
      <c r="T59" s="107"/>
    </row>
    <row r="60" spans="1:20" ht="63.75" x14ac:dyDescent="0.25">
      <c r="A60" s="109" t="s">
        <v>72</v>
      </c>
      <c r="B60" s="112" t="s">
        <v>91</v>
      </c>
      <c r="C60" s="95" t="s">
        <v>6</v>
      </c>
      <c r="D60" s="116" t="s">
        <v>92</v>
      </c>
      <c r="E60" s="152" t="s">
        <v>536</v>
      </c>
      <c r="F60" s="153" t="s">
        <v>402</v>
      </c>
      <c r="G60" s="153"/>
      <c r="H60" s="157"/>
      <c r="I60" s="161"/>
      <c r="J60" s="162"/>
      <c r="K60" s="162"/>
      <c r="L60" s="166"/>
      <c r="M60" s="169"/>
      <c r="N60" s="168"/>
      <c r="O60" s="168"/>
      <c r="P60" s="170"/>
      <c r="Q60" s="105"/>
      <c r="R60" s="4"/>
      <c r="S60" s="4"/>
      <c r="T60" s="107"/>
    </row>
    <row r="61" spans="1:20" ht="51" x14ac:dyDescent="0.25">
      <c r="A61" s="100" t="s">
        <v>72</v>
      </c>
      <c r="B61" s="112" t="s">
        <v>93</v>
      </c>
      <c r="C61" s="95" t="s">
        <v>6</v>
      </c>
      <c r="D61" s="116" t="s">
        <v>94</v>
      </c>
      <c r="E61" s="152" t="s">
        <v>536</v>
      </c>
      <c r="F61" s="153" t="s">
        <v>402</v>
      </c>
      <c r="G61" s="153"/>
      <c r="H61" s="157"/>
      <c r="I61" s="161"/>
      <c r="J61" s="162"/>
      <c r="K61" s="162"/>
      <c r="L61" s="166"/>
      <c r="M61" s="169"/>
      <c r="N61" s="168"/>
      <c r="O61" s="168"/>
      <c r="P61" s="170"/>
      <c r="Q61" s="105"/>
      <c r="R61" s="4"/>
      <c r="S61" s="4"/>
      <c r="T61" s="107"/>
    </row>
    <row r="62" spans="1:20" ht="63.75" x14ac:dyDescent="0.25">
      <c r="A62" s="100" t="s">
        <v>95</v>
      </c>
      <c r="B62" s="116" t="s">
        <v>96</v>
      </c>
      <c r="C62" s="98" t="s">
        <v>6</v>
      </c>
      <c r="D62" s="116" t="s">
        <v>97</v>
      </c>
      <c r="E62" s="152"/>
      <c r="F62" s="153" t="s">
        <v>398</v>
      </c>
      <c r="G62" s="153"/>
      <c r="H62" s="157"/>
      <c r="I62" s="161"/>
      <c r="J62" s="162"/>
      <c r="K62" s="162"/>
      <c r="L62" s="166"/>
      <c r="M62" s="169"/>
      <c r="N62" s="168"/>
      <c r="O62" s="168"/>
      <c r="P62" s="170"/>
      <c r="Q62" s="105"/>
      <c r="R62" s="4"/>
      <c r="S62" s="4"/>
      <c r="T62" s="107"/>
    </row>
    <row r="63" spans="1:20" ht="38.25" x14ac:dyDescent="0.25">
      <c r="A63" s="100" t="s">
        <v>95</v>
      </c>
      <c r="B63" s="116" t="s">
        <v>98</v>
      </c>
      <c r="C63" s="98" t="s">
        <v>6</v>
      </c>
      <c r="D63" s="116" t="s">
        <v>99</v>
      </c>
      <c r="E63" s="152"/>
      <c r="F63" s="153" t="s">
        <v>399</v>
      </c>
      <c r="G63" s="153"/>
      <c r="H63" s="157"/>
      <c r="I63" s="161"/>
      <c r="J63" s="162"/>
      <c r="K63" s="162"/>
      <c r="L63" s="166"/>
      <c r="M63" s="169"/>
      <c r="N63" s="168"/>
      <c r="O63" s="168"/>
      <c r="P63" s="170"/>
      <c r="Q63" s="105"/>
      <c r="R63" s="4"/>
      <c r="S63" s="4"/>
      <c r="T63" s="107"/>
    </row>
    <row r="64" spans="1:20" ht="38.25" x14ac:dyDescent="0.25">
      <c r="A64" s="100" t="s">
        <v>95</v>
      </c>
      <c r="B64" s="116" t="s">
        <v>98</v>
      </c>
      <c r="C64" s="98" t="s">
        <v>6</v>
      </c>
      <c r="D64" s="116" t="s">
        <v>100</v>
      </c>
      <c r="E64" s="152"/>
      <c r="F64" s="153" t="s">
        <v>400</v>
      </c>
      <c r="G64" s="153"/>
      <c r="H64" s="157"/>
      <c r="I64" s="161"/>
      <c r="J64" s="162"/>
      <c r="K64" s="162"/>
      <c r="L64" s="166"/>
      <c r="M64" s="169"/>
      <c r="N64" s="168"/>
      <c r="O64" s="168"/>
      <c r="P64" s="170"/>
      <c r="Q64" s="105"/>
      <c r="R64" s="4"/>
      <c r="S64" s="4"/>
      <c r="T64" s="107"/>
    </row>
    <row r="65" spans="1:20" ht="63.75" x14ac:dyDescent="0.25">
      <c r="A65" s="109" t="s">
        <v>95</v>
      </c>
      <c r="B65" s="112" t="s">
        <v>98</v>
      </c>
      <c r="C65" s="98" t="s">
        <v>6</v>
      </c>
      <c r="D65" s="116" t="s">
        <v>101</v>
      </c>
      <c r="E65" s="152"/>
      <c r="F65" s="153" t="s">
        <v>401</v>
      </c>
      <c r="G65" s="153"/>
      <c r="H65" s="157"/>
      <c r="I65" s="161"/>
      <c r="J65" s="162"/>
      <c r="K65" s="162"/>
      <c r="L65" s="166"/>
      <c r="M65" s="169"/>
      <c r="N65" s="168"/>
      <c r="O65" s="168"/>
      <c r="P65" s="170"/>
      <c r="Q65" s="105"/>
      <c r="R65" s="4"/>
      <c r="S65" s="4"/>
      <c r="T65" s="107"/>
    </row>
    <row r="66" spans="1:20" ht="51" x14ac:dyDescent="0.25">
      <c r="A66" s="109" t="s">
        <v>95</v>
      </c>
      <c r="B66" s="112" t="s">
        <v>102</v>
      </c>
      <c r="C66" s="98" t="s">
        <v>6</v>
      </c>
      <c r="D66" s="116" t="s">
        <v>103</v>
      </c>
      <c r="E66" s="152"/>
      <c r="F66" s="153" t="s">
        <v>403</v>
      </c>
      <c r="G66" s="153"/>
      <c r="H66" s="157"/>
      <c r="I66" s="161"/>
      <c r="J66" s="162"/>
      <c r="K66" s="162"/>
      <c r="L66" s="166"/>
      <c r="M66" s="169"/>
      <c r="N66" s="168"/>
      <c r="O66" s="168"/>
      <c r="P66" s="170"/>
      <c r="Q66" s="105"/>
      <c r="R66" s="4"/>
      <c r="S66" s="4"/>
      <c r="T66" s="107"/>
    </row>
    <row r="67" spans="1:20" ht="51" x14ac:dyDescent="0.25">
      <c r="A67" s="109" t="s">
        <v>95</v>
      </c>
      <c r="B67" s="112" t="s">
        <v>102</v>
      </c>
      <c r="C67" s="98" t="s">
        <v>6</v>
      </c>
      <c r="D67" s="116" t="s">
        <v>104</v>
      </c>
      <c r="E67" s="152"/>
      <c r="F67" s="153" t="s">
        <v>404</v>
      </c>
      <c r="G67" s="153"/>
      <c r="H67" s="157"/>
      <c r="I67" s="161"/>
      <c r="J67" s="162"/>
      <c r="K67" s="162"/>
      <c r="L67" s="166"/>
      <c r="M67" s="169"/>
      <c r="N67" s="168"/>
      <c r="O67" s="168"/>
      <c r="P67" s="170"/>
      <c r="Q67" s="105"/>
      <c r="R67" s="4"/>
      <c r="S67" s="4"/>
      <c r="T67" s="107"/>
    </row>
    <row r="68" spans="1:20" ht="51" x14ac:dyDescent="0.25">
      <c r="A68" s="109" t="s">
        <v>95</v>
      </c>
      <c r="B68" s="112" t="s">
        <v>102</v>
      </c>
      <c r="C68" s="98" t="s">
        <v>6</v>
      </c>
      <c r="D68" s="116" t="s">
        <v>105</v>
      </c>
      <c r="E68" s="152"/>
      <c r="F68" s="153" t="s">
        <v>405</v>
      </c>
      <c r="G68" s="153"/>
      <c r="H68" s="157"/>
      <c r="I68" s="161"/>
      <c r="J68" s="162"/>
      <c r="K68" s="162"/>
      <c r="L68" s="166"/>
      <c r="M68" s="169"/>
      <c r="N68" s="168"/>
      <c r="O68" s="168"/>
      <c r="P68" s="170"/>
      <c r="Q68" s="105"/>
      <c r="R68" s="4"/>
      <c r="S68" s="4"/>
      <c r="T68" s="107"/>
    </row>
    <row r="69" spans="1:20" ht="76.5" hidden="1" x14ac:dyDescent="0.25">
      <c r="A69" s="109" t="s">
        <v>95</v>
      </c>
      <c r="B69" s="112" t="s">
        <v>102</v>
      </c>
      <c r="C69" s="98" t="s">
        <v>6</v>
      </c>
      <c r="D69" s="116" t="s">
        <v>106</v>
      </c>
      <c r="E69" s="152"/>
      <c r="F69" s="153" t="s">
        <v>406</v>
      </c>
      <c r="G69" s="153"/>
      <c r="H69" s="157"/>
      <c r="I69" s="161"/>
      <c r="J69" s="162"/>
      <c r="K69" s="162"/>
      <c r="L69" s="166"/>
      <c r="M69" s="169"/>
      <c r="N69" s="168"/>
      <c r="O69" s="168"/>
      <c r="P69" s="170"/>
      <c r="Q69" s="105"/>
      <c r="R69" s="4"/>
      <c r="S69" s="4"/>
      <c r="T69" s="107"/>
    </row>
    <row r="70" spans="1:20" ht="51" x14ac:dyDescent="0.25">
      <c r="A70" s="109" t="s">
        <v>95</v>
      </c>
      <c r="B70" s="112" t="s">
        <v>107</v>
      </c>
      <c r="C70" s="98" t="s">
        <v>6</v>
      </c>
      <c r="D70" s="116" t="s">
        <v>108</v>
      </c>
      <c r="E70" s="152"/>
      <c r="F70" s="153" t="s">
        <v>407</v>
      </c>
      <c r="G70" s="153"/>
      <c r="H70" s="157"/>
      <c r="I70" s="161"/>
      <c r="J70" s="162"/>
      <c r="K70" s="162"/>
      <c r="L70" s="166"/>
      <c r="M70" s="169"/>
      <c r="N70" s="168"/>
      <c r="O70" s="168"/>
      <c r="P70" s="170"/>
      <c r="Q70" s="105"/>
      <c r="R70" s="4"/>
      <c r="S70" s="4"/>
      <c r="T70" s="107"/>
    </row>
    <row r="71" spans="1:20" ht="63.75" x14ac:dyDescent="0.25">
      <c r="A71" s="109" t="s">
        <v>72</v>
      </c>
      <c r="B71" s="112" t="s">
        <v>109</v>
      </c>
      <c r="C71" s="95" t="s">
        <v>6</v>
      </c>
      <c r="D71" s="116" t="s">
        <v>110</v>
      </c>
      <c r="E71" s="152" t="s">
        <v>536</v>
      </c>
      <c r="F71" s="153" t="s">
        <v>414</v>
      </c>
      <c r="G71" s="153"/>
      <c r="H71" s="157"/>
      <c r="I71" s="161"/>
      <c r="J71" s="162"/>
      <c r="K71" s="162"/>
      <c r="L71" s="166"/>
      <c r="M71" s="169"/>
      <c r="N71" s="168"/>
      <c r="O71" s="168"/>
      <c r="P71" s="170"/>
      <c r="Q71" s="105"/>
      <c r="R71" s="4"/>
      <c r="S71" s="4"/>
      <c r="T71" s="107"/>
    </row>
    <row r="72" spans="1:20" ht="38.25" x14ac:dyDescent="0.25">
      <c r="A72" s="109" t="s">
        <v>72</v>
      </c>
      <c r="B72" s="112" t="s">
        <v>109</v>
      </c>
      <c r="C72" s="95" t="s">
        <v>6</v>
      </c>
      <c r="D72" s="116" t="s">
        <v>111</v>
      </c>
      <c r="E72" s="152" t="s">
        <v>536</v>
      </c>
      <c r="F72" s="153" t="s">
        <v>415</v>
      </c>
      <c r="G72" s="153"/>
      <c r="H72" s="157"/>
      <c r="I72" s="161"/>
      <c r="J72" s="162"/>
      <c r="K72" s="162"/>
      <c r="L72" s="166"/>
      <c r="M72" s="169"/>
      <c r="N72" s="168"/>
      <c r="O72" s="168"/>
      <c r="P72" s="170"/>
      <c r="Q72" s="105"/>
      <c r="R72" s="4"/>
      <c r="S72" s="4"/>
      <c r="T72" s="107"/>
    </row>
    <row r="73" spans="1:20" ht="76.5" x14ac:dyDescent="0.25">
      <c r="A73" s="109" t="s">
        <v>72</v>
      </c>
      <c r="B73" s="112" t="s">
        <v>112</v>
      </c>
      <c r="C73" s="95" t="s">
        <v>6</v>
      </c>
      <c r="D73" s="116" t="s">
        <v>113</v>
      </c>
      <c r="E73" s="152" t="s">
        <v>538</v>
      </c>
      <c r="F73" s="153" t="s">
        <v>402</v>
      </c>
      <c r="G73" s="153"/>
      <c r="H73" s="157"/>
      <c r="I73" s="161"/>
      <c r="J73" s="162"/>
      <c r="K73" s="162"/>
      <c r="L73" s="166"/>
      <c r="M73" s="169"/>
      <c r="N73" s="168"/>
      <c r="O73" s="168"/>
      <c r="P73" s="170"/>
      <c r="Q73" s="105"/>
      <c r="R73" s="4"/>
      <c r="S73" s="4"/>
      <c r="T73" s="107"/>
    </row>
    <row r="74" spans="1:20" ht="51" x14ac:dyDescent="0.25">
      <c r="A74" s="109" t="s">
        <v>72</v>
      </c>
      <c r="B74" s="112" t="s">
        <v>109</v>
      </c>
      <c r="C74" s="95" t="s">
        <v>6</v>
      </c>
      <c r="D74" s="116" t="s">
        <v>114</v>
      </c>
      <c r="E74" s="152" t="s">
        <v>538</v>
      </c>
      <c r="F74" s="153" t="s">
        <v>416</v>
      </c>
      <c r="G74" s="153"/>
      <c r="H74" s="157"/>
      <c r="I74" s="161"/>
      <c r="J74" s="162"/>
      <c r="K74" s="162"/>
      <c r="L74" s="166"/>
      <c r="M74" s="169"/>
      <c r="N74" s="168"/>
      <c r="O74" s="168"/>
      <c r="P74" s="170"/>
      <c r="Q74" s="105"/>
      <c r="R74" s="4"/>
      <c r="S74" s="4"/>
      <c r="T74" s="107"/>
    </row>
    <row r="75" spans="1:20" ht="38.25" x14ac:dyDescent="0.25">
      <c r="A75" s="109" t="s">
        <v>72</v>
      </c>
      <c r="B75" s="112" t="s">
        <v>109</v>
      </c>
      <c r="C75" s="95" t="s">
        <v>6</v>
      </c>
      <c r="D75" s="116" t="s">
        <v>115</v>
      </c>
      <c r="E75" s="152" t="s">
        <v>538</v>
      </c>
      <c r="F75" s="153" t="s">
        <v>414</v>
      </c>
      <c r="G75" s="153"/>
      <c r="H75" s="157"/>
      <c r="I75" s="161"/>
      <c r="J75" s="162"/>
      <c r="K75" s="162"/>
      <c r="L75" s="166"/>
      <c r="M75" s="169"/>
      <c r="N75" s="168"/>
      <c r="O75" s="168"/>
      <c r="P75" s="170"/>
      <c r="Q75" s="105"/>
      <c r="R75" s="4"/>
      <c r="S75" s="4"/>
      <c r="T75" s="107"/>
    </row>
    <row r="76" spans="1:20" ht="38.25" x14ac:dyDescent="0.25">
      <c r="A76" s="109" t="s">
        <v>72</v>
      </c>
      <c r="B76" s="112" t="s">
        <v>109</v>
      </c>
      <c r="C76" s="95" t="s">
        <v>6</v>
      </c>
      <c r="D76" s="116" t="s">
        <v>116</v>
      </c>
      <c r="E76" s="152" t="s">
        <v>538</v>
      </c>
      <c r="F76" s="153" t="s">
        <v>417</v>
      </c>
      <c r="G76" s="153"/>
      <c r="H76" s="157"/>
      <c r="I76" s="161"/>
      <c r="J76" s="162"/>
      <c r="K76" s="162"/>
      <c r="L76" s="166"/>
      <c r="M76" s="169"/>
      <c r="N76" s="168"/>
      <c r="O76" s="168"/>
      <c r="P76" s="170"/>
      <c r="Q76" s="105"/>
      <c r="R76" s="4"/>
      <c r="S76" s="4"/>
      <c r="T76" s="107"/>
    </row>
    <row r="77" spans="1:20" ht="76.5" x14ac:dyDescent="0.25">
      <c r="A77" s="109" t="s">
        <v>72</v>
      </c>
      <c r="B77" s="112" t="s">
        <v>117</v>
      </c>
      <c r="C77" s="95" t="s">
        <v>6</v>
      </c>
      <c r="D77" s="116" t="s">
        <v>118</v>
      </c>
      <c r="E77" s="152" t="s">
        <v>538</v>
      </c>
      <c r="F77" s="153" t="s">
        <v>402</v>
      </c>
      <c r="G77" s="153"/>
      <c r="H77" s="157"/>
      <c r="I77" s="161"/>
      <c r="J77" s="162"/>
      <c r="K77" s="162"/>
      <c r="L77" s="166"/>
      <c r="M77" s="169"/>
      <c r="N77" s="168"/>
      <c r="O77" s="168"/>
      <c r="P77" s="170"/>
      <c r="Q77" s="105"/>
      <c r="R77" s="4"/>
      <c r="S77" s="4"/>
      <c r="T77" s="107"/>
    </row>
    <row r="78" spans="1:20" ht="38.25" x14ac:dyDescent="0.25">
      <c r="A78" s="109" t="s">
        <v>72</v>
      </c>
      <c r="B78" s="112" t="s">
        <v>109</v>
      </c>
      <c r="C78" s="95" t="s">
        <v>6</v>
      </c>
      <c r="D78" s="116" t="s">
        <v>119</v>
      </c>
      <c r="E78" s="152" t="s">
        <v>538</v>
      </c>
      <c r="F78" s="153" t="s">
        <v>418</v>
      </c>
      <c r="G78" s="153"/>
      <c r="H78" s="157"/>
      <c r="I78" s="161"/>
      <c r="J78" s="162"/>
      <c r="K78" s="162"/>
      <c r="L78" s="166"/>
      <c r="M78" s="169"/>
      <c r="N78" s="168"/>
      <c r="O78" s="168"/>
      <c r="P78" s="170"/>
      <c r="Q78" s="105"/>
      <c r="R78" s="4"/>
      <c r="S78" s="4"/>
      <c r="T78" s="107"/>
    </row>
    <row r="79" spans="1:20" ht="64.5" thickBot="1" x14ac:dyDescent="0.3">
      <c r="A79" s="109" t="s">
        <v>72</v>
      </c>
      <c r="B79" s="112" t="s">
        <v>120</v>
      </c>
      <c r="C79" s="95" t="s">
        <v>6</v>
      </c>
      <c r="D79" s="114" t="s">
        <v>121</v>
      </c>
      <c r="E79" s="152" t="s">
        <v>538</v>
      </c>
      <c r="F79" s="153" t="s">
        <v>419</v>
      </c>
      <c r="G79" s="153"/>
      <c r="H79" s="157"/>
      <c r="I79" s="161"/>
      <c r="J79" s="162"/>
      <c r="K79" s="162"/>
      <c r="L79" s="166"/>
      <c r="M79" s="169"/>
      <c r="N79" s="168"/>
      <c r="O79" s="168"/>
      <c r="P79" s="170"/>
      <c r="Q79" s="178"/>
      <c r="R79" s="179"/>
      <c r="S79" s="179"/>
      <c r="T79" s="180"/>
    </row>
    <row r="80" spans="1:20" ht="51" x14ac:dyDescent="0.25">
      <c r="A80" s="109" t="s">
        <v>72</v>
      </c>
      <c r="B80" s="112" t="s">
        <v>122</v>
      </c>
      <c r="C80" s="95" t="s">
        <v>6</v>
      </c>
      <c r="D80" s="114" t="s">
        <v>123</v>
      </c>
      <c r="E80" s="152" t="s">
        <v>538</v>
      </c>
      <c r="F80" s="153" t="s">
        <v>402</v>
      </c>
      <c r="G80" s="153"/>
      <c r="H80" s="157"/>
      <c r="I80" s="161"/>
      <c r="J80" s="162"/>
      <c r="K80" s="162"/>
      <c r="L80" s="166"/>
      <c r="M80" s="169"/>
      <c r="N80" s="168"/>
      <c r="O80" s="168"/>
      <c r="P80" s="176"/>
      <c r="Q80" s="181"/>
      <c r="R80" s="182"/>
      <c r="S80" s="182"/>
      <c r="T80" s="183"/>
    </row>
    <row r="81" spans="1:20" ht="76.5" x14ac:dyDescent="0.25">
      <c r="A81" s="109" t="s">
        <v>72</v>
      </c>
      <c r="B81" s="112" t="s">
        <v>124</v>
      </c>
      <c r="C81" s="95" t="s">
        <v>6</v>
      </c>
      <c r="D81" s="114" t="s">
        <v>125</v>
      </c>
      <c r="E81" s="152" t="s">
        <v>538</v>
      </c>
      <c r="F81" s="153" t="s">
        <v>420</v>
      </c>
      <c r="G81" s="153"/>
      <c r="H81" s="157"/>
      <c r="I81" s="161"/>
      <c r="J81" s="162"/>
      <c r="K81" s="162"/>
      <c r="L81" s="166"/>
      <c r="M81" s="169"/>
      <c r="N81" s="168"/>
      <c r="O81" s="168"/>
      <c r="P81" s="176"/>
      <c r="Q81" s="184"/>
      <c r="R81" s="185"/>
      <c r="S81" s="185"/>
      <c r="T81" s="186"/>
    </row>
    <row r="82" spans="1:20" ht="76.5" x14ac:dyDescent="0.25">
      <c r="A82" s="100" t="s">
        <v>4</v>
      </c>
      <c r="B82" s="112" t="s">
        <v>126</v>
      </c>
      <c r="C82" s="100" t="s">
        <v>6</v>
      </c>
      <c r="D82" s="116" t="s">
        <v>127</v>
      </c>
      <c r="E82" s="152"/>
      <c r="F82" s="153"/>
      <c r="G82" s="153"/>
      <c r="H82" s="157"/>
      <c r="I82" s="161"/>
      <c r="J82" s="162"/>
      <c r="K82" s="162"/>
      <c r="L82" s="166"/>
      <c r="M82" s="169"/>
      <c r="N82" s="168"/>
      <c r="O82" s="168"/>
      <c r="P82" s="176"/>
      <c r="Q82" s="184"/>
      <c r="R82" s="185"/>
      <c r="S82" s="185"/>
      <c r="T82" s="186"/>
    </row>
    <row r="83" spans="1:20" ht="127.5" x14ac:dyDescent="0.25">
      <c r="A83" s="100" t="s">
        <v>4</v>
      </c>
      <c r="B83" s="116" t="s">
        <v>128</v>
      </c>
      <c r="C83" s="100" t="s">
        <v>6</v>
      </c>
      <c r="D83" s="116" t="s">
        <v>129</v>
      </c>
      <c r="E83" s="152"/>
      <c r="F83" s="153"/>
      <c r="G83" s="153"/>
      <c r="H83" s="157"/>
      <c r="I83" s="161"/>
      <c r="J83" s="162"/>
      <c r="K83" s="162"/>
      <c r="L83" s="166"/>
      <c r="M83" s="169"/>
      <c r="N83" s="168"/>
      <c r="O83" s="168"/>
      <c r="P83" s="176"/>
      <c r="Q83" s="184"/>
      <c r="R83" s="185"/>
      <c r="S83" s="185"/>
      <c r="T83" s="186"/>
    </row>
    <row r="84" spans="1:20" ht="51" x14ac:dyDescent="0.25">
      <c r="A84" s="100" t="s">
        <v>4</v>
      </c>
      <c r="B84" s="116" t="s">
        <v>128</v>
      </c>
      <c r="C84" s="100" t="s">
        <v>6</v>
      </c>
      <c r="D84" s="116" t="s">
        <v>130</v>
      </c>
      <c r="E84" s="152"/>
      <c r="F84" s="153"/>
      <c r="G84" s="153"/>
      <c r="H84" s="157"/>
      <c r="I84" s="161"/>
      <c r="J84" s="162"/>
      <c r="K84" s="162"/>
      <c r="L84" s="166"/>
      <c r="M84" s="169"/>
      <c r="N84" s="168"/>
      <c r="O84" s="168"/>
      <c r="P84" s="176"/>
      <c r="Q84" s="184"/>
      <c r="R84" s="185"/>
      <c r="S84" s="185"/>
      <c r="T84" s="186"/>
    </row>
    <row r="85" spans="1:20" ht="63.75" x14ac:dyDescent="0.25">
      <c r="A85" s="100" t="s">
        <v>4</v>
      </c>
      <c r="B85" s="116" t="s">
        <v>128</v>
      </c>
      <c r="C85" s="95" t="s">
        <v>6</v>
      </c>
      <c r="D85" s="116" t="s">
        <v>131</v>
      </c>
      <c r="E85" s="152"/>
      <c r="F85" s="153"/>
      <c r="G85" s="153"/>
      <c r="H85" s="157"/>
      <c r="I85" s="161"/>
      <c r="J85" s="162"/>
      <c r="K85" s="162"/>
      <c r="L85" s="166"/>
      <c r="M85" s="169"/>
      <c r="N85" s="168"/>
      <c r="O85" s="168"/>
      <c r="P85" s="176"/>
      <c r="Q85" s="184"/>
      <c r="R85" s="185"/>
      <c r="S85" s="185"/>
      <c r="T85" s="186"/>
    </row>
    <row r="86" spans="1:20" ht="51" x14ac:dyDescent="0.25">
      <c r="A86" s="100" t="s">
        <v>4</v>
      </c>
      <c r="B86" s="116" t="s">
        <v>128</v>
      </c>
      <c r="C86" s="95" t="s">
        <v>6</v>
      </c>
      <c r="D86" s="116" t="s">
        <v>132</v>
      </c>
      <c r="E86" s="152"/>
      <c r="F86" s="153"/>
      <c r="G86" s="153"/>
      <c r="H86" s="157"/>
      <c r="I86" s="161"/>
      <c r="J86" s="162"/>
      <c r="K86" s="162"/>
      <c r="L86" s="166"/>
      <c r="M86" s="169"/>
      <c r="N86" s="168"/>
      <c r="O86" s="168"/>
      <c r="P86" s="176"/>
      <c r="Q86" s="184"/>
      <c r="R86" s="185"/>
      <c r="S86" s="185"/>
      <c r="T86" s="186"/>
    </row>
    <row r="87" spans="1:20" ht="76.5" x14ac:dyDescent="0.25">
      <c r="A87" s="98" t="s">
        <v>133</v>
      </c>
      <c r="B87" s="115" t="s">
        <v>134</v>
      </c>
      <c r="C87" s="98" t="s">
        <v>6</v>
      </c>
      <c r="D87" s="115" t="s">
        <v>135</v>
      </c>
      <c r="E87" s="152"/>
      <c r="F87" s="153"/>
      <c r="G87" s="153"/>
      <c r="H87" s="157"/>
      <c r="I87" s="161"/>
      <c r="J87" s="162"/>
      <c r="K87" s="162"/>
      <c r="L87" s="166"/>
      <c r="M87" s="169"/>
      <c r="N87" s="168"/>
      <c r="O87" s="168"/>
      <c r="P87" s="176"/>
      <c r="Q87" s="184"/>
      <c r="R87" s="185"/>
      <c r="S87" s="185"/>
      <c r="T87" s="186"/>
    </row>
    <row r="88" spans="1:20" ht="25.5" x14ac:dyDescent="0.25">
      <c r="A88" s="98" t="s">
        <v>133</v>
      </c>
      <c r="B88" s="115" t="s">
        <v>134</v>
      </c>
      <c r="C88" s="98" t="s">
        <v>6</v>
      </c>
      <c r="D88" s="115" t="s">
        <v>136</v>
      </c>
      <c r="E88" s="152"/>
      <c r="F88" s="153"/>
      <c r="G88" s="153"/>
      <c r="H88" s="157"/>
      <c r="I88" s="161"/>
      <c r="J88" s="162"/>
      <c r="K88" s="162"/>
      <c r="L88" s="166"/>
      <c r="M88" s="169"/>
      <c r="N88" s="168"/>
      <c r="O88" s="168"/>
      <c r="P88" s="176"/>
      <c r="Q88" s="184"/>
      <c r="R88" s="185"/>
      <c r="S88" s="185"/>
      <c r="T88" s="186"/>
    </row>
    <row r="89" spans="1:20" ht="38.25" x14ac:dyDescent="0.25">
      <c r="A89" s="98" t="s">
        <v>133</v>
      </c>
      <c r="B89" s="115" t="s">
        <v>134</v>
      </c>
      <c r="C89" s="98" t="s">
        <v>6</v>
      </c>
      <c r="D89" s="115" t="s">
        <v>137</v>
      </c>
      <c r="E89" s="152"/>
      <c r="F89" s="153"/>
      <c r="G89" s="153"/>
      <c r="H89" s="157"/>
      <c r="I89" s="161"/>
      <c r="J89" s="162"/>
      <c r="K89" s="162"/>
      <c r="L89" s="166"/>
      <c r="M89" s="169"/>
      <c r="N89" s="168"/>
      <c r="O89" s="168"/>
      <c r="P89" s="176"/>
      <c r="Q89" s="184"/>
      <c r="R89" s="185"/>
      <c r="S89" s="185"/>
      <c r="T89" s="186"/>
    </row>
    <row r="90" spans="1:20" ht="38.25" x14ac:dyDescent="0.25">
      <c r="A90" s="98" t="s">
        <v>133</v>
      </c>
      <c r="B90" s="115" t="s">
        <v>134</v>
      </c>
      <c r="C90" s="98" t="s">
        <v>6</v>
      </c>
      <c r="D90" s="115" t="s">
        <v>138</v>
      </c>
      <c r="E90" s="152"/>
      <c r="F90" s="153"/>
      <c r="G90" s="153"/>
      <c r="H90" s="157"/>
      <c r="I90" s="161"/>
      <c r="J90" s="162"/>
      <c r="K90" s="162"/>
      <c r="L90" s="166"/>
      <c r="M90" s="169"/>
      <c r="N90" s="168"/>
      <c r="O90" s="168"/>
      <c r="P90" s="176"/>
      <c r="Q90" s="184"/>
      <c r="R90" s="185"/>
      <c r="S90" s="185"/>
      <c r="T90" s="186"/>
    </row>
    <row r="91" spans="1:20" ht="38.25" x14ac:dyDescent="0.25">
      <c r="A91" s="98" t="s">
        <v>133</v>
      </c>
      <c r="B91" s="115" t="s">
        <v>139</v>
      </c>
      <c r="C91" s="98" t="s">
        <v>6</v>
      </c>
      <c r="D91" s="115" t="s">
        <v>140</v>
      </c>
      <c r="E91" s="152"/>
      <c r="F91" s="153"/>
      <c r="G91" s="153"/>
      <c r="H91" s="157"/>
      <c r="I91" s="161"/>
      <c r="J91" s="162"/>
      <c r="K91" s="162"/>
      <c r="L91" s="166"/>
      <c r="M91" s="169"/>
      <c r="N91" s="168"/>
      <c r="O91" s="168"/>
      <c r="P91" s="176"/>
      <c r="Q91" s="184"/>
      <c r="R91" s="185"/>
      <c r="S91" s="185"/>
      <c r="T91" s="186"/>
    </row>
    <row r="92" spans="1:20" ht="51" x14ac:dyDescent="0.25">
      <c r="A92" s="98" t="s">
        <v>133</v>
      </c>
      <c r="B92" s="115" t="s">
        <v>134</v>
      </c>
      <c r="C92" s="98" t="s">
        <v>6</v>
      </c>
      <c r="D92" s="119" t="s">
        <v>141</v>
      </c>
      <c r="E92" s="152"/>
      <c r="F92" s="153"/>
      <c r="G92" s="153"/>
      <c r="H92" s="157"/>
      <c r="I92" s="161"/>
      <c r="J92" s="162"/>
      <c r="K92" s="162"/>
      <c r="L92" s="166"/>
      <c r="M92" s="169"/>
      <c r="N92" s="168"/>
      <c r="O92" s="168"/>
      <c r="P92" s="176"/>
      <c r="Q92" s="184"/>
      <c r="R92" s="185"/>
      <c r="S92" s="185"/>
      <c r="T92" s="186"/>
    </row>
    <row r="93" spans="1:20" ht="38.25" x14ac:dyDescent="0.25">
      <c r="A93" s="98" t="s">
        <v>133</v>
      </c>
      <c r="B93" s="115" t="s">
        <v>134</v>
      </c>
      <c r="C93" s="98" t="s">
        <v>6</v>
      </c>
      <c r="D93" s="119" t="s">
        <v>142</v>
      </c>
      <c r="E93" s="152"/>
      <c r="F93" s="153"/>
      <c r="G93" s="153"/>
      <c r="H93" s="157"/>
      <c r="I93" s="161"/>
      <c r="J93" s="162"/>
      <c r="K93" s="162"/>
      <c r="L93" s="166"/>
      <c r="M93" s="169"/>
      <c r="N93" s="168"/>
      <c r="O93" s="168"/>
      <c r="P93" s="176"/>
      <c r="Q93" s="184"/>
      <c r="R93" s="185"/>
      <c r="S93" s="185"/>
      <c r="T93" s="186"/>
    </row>
    <row r="94" spans="1:20" ht="25.5" x14ac:dyDescent="0.25">
      <c r="A94" s="98" t="s">
        <v>143</v>
      </c>
      <c r="B94" s="115" t="s">
        <v>134</v>
      </c>
      <c r="C94" s="98" t="s">
        <v>6</v>
      </c>
      <c r="D94" s="116" t="s">
        <v>144</v>
      </c>
      <c r="E94" s="152"/>
      <c r="F94" s="153"/>
      <c r="G94" s="153"/>
      <c r="H94" s="157"/>
      <c r="I94" s="161"/>
      <c r="J94" s="162"/>
      <c r="K94" s="162"/>
      <c r="L94" s="166"/>
      <c r="M94" s="169"/>
      <c r="N94" s="168"/>
      <c r="O94" s="168"/>
      <c r="P94" s="176"/>
      <c r="Q94" s="184"/>
      <c r="R94" s="185"/>
      <c r="S94" s="185"/>
      <c r="T94" s="186"/>
    </row>
    <row r="95" spans="1:20" ht="38.25" x14ac:dyDescent="0.25">
      <c r="A95" s="98" t="s">
        <v>143</v>
      </c>
      <c r="B95" s="115" t="s">
        <v>134</v>
      </c>
      <c r="C95" s="98" t="s">
        <v>6</v>
      </c>
      <c r="D95" s="116" t="s">
        <v>145</v>
      </c>
      <c r="E95" s="152"/>
      <c r="F95" s="153"/>
      <c r="G95" s="153"/>
      <c r="H95" s="157"/>
      <c r="I95" s="161"/>
      <c r="J95" s="162"/>
      <c r="K95" s="162"/>
      <c r="L95" s="166"/>
      <c r="M95" s="169"/>
      <c r="N95" s="168"/>
      <c r="O95" s="168"/>
      <c r="P95" s="176"/>
      <c r="Q95" s="184"/>
      <c r="R95" s="185"/>
      <c r="S95" s="185"/>
      <c r="T95" s="186"/>
    </row>
    <row r="96" spans="1:20" ht="51" x14ac:dyDescent="0.25">
      <c r="A96" s="109" t="s">
        <v>28</v>
      </c>
      <c r="B96" s="112" t="s">
        <v>146</v>
      </c>
      <c r="C96" s="95" t="s">
        <v>6</v>
      </c>
      <c r="D96" s="116" t="s">
        <v>147</v>
      </c>
      <c r="E96" s="152"/>
      <c r="F96" s="153" t="s">
        <v>433</v>
      </c>
      <c r="G96" s="153"/>
      <c r="H96" s="157"/>
      <c r="I96" s="161"/>
      <c r="J96" s="162"/>
      <c r="K96" s="162"/>
      <c r="L96" s="166"/>
      <c r="M96" s="169"/>
      <c r="N96" s="168"/>
      <c r="O96" s="168"/>
      <c r="P96" s="176"/>
      <c r="Q96" s="184"/>
      <c r="R96" s="185"/>
      <c r="S96" s="185"/>
      <c r="T96" s="186"/>
    </row>
    <row r="97" spans="1:20" ht="25.5" x14ac:dyDescent="0.25">
      <c r="A97" s="109" t="s">
        <v>28</v>
      </c>
      <c r="B97" s="112" t="s">
        <v>146</v>
      </c>
      <c r="C97" s="95" t="s">
        <v>6</v>
      </c>
      <c r="D97" s="116" t="s">
        <v>148</v>
      </c>
      <c r="E97" s="152"/>
      <c r="F97" s="153" t="s">
        <v>434</v>
      </c>
      <c r="G97" s="153"/>
      <c r="H97" s="157"/>
      <c r="I97" s="161"/>
      <c r="J97" s="162"/>
      <c r="K97" s="162"/>
      <c r="L97" s="166"/>
      <c r="M97" s="169"/>
      <c r="N97" s="168"/>
      <c r="O97" s="168"/>
      <c r="P97" s="176"/>
      <c r="Q97" s="184"/>
      <c r="R97" s="185"/>
      <c r="S97" s="185"/>
      <c r="T97" s="186"/>
    </row>
    <row r="98" spans="1:20" ht="51" x14ac:dyDescent="0.25">
      <c r="A98" s="109" t="s">
        <v>28</v>
      </c>
      <c r="B98" s="112" t="s">
        <v>149</v>
      </c>
      <c r="C98" s="95" t="s">
        <v>6</v>
      </c>
      <c r="D98" s="116" t="s">
        <v>150</v>
      </c>
      <c r="E98" s="152"/>
      <c r="F98" s="153" t="s">
        <v>435</v>
      </c>
      <c r="G98" s="153"/>
      <c r="H98" s="157"/>
      <c r="I98" s="161"/>
      <c r="J98" s="162"/>
      <c r="K98" s="162"/>
      <c r="L98" s="166"/>
      <c r="M98" s="169"/>
      <c r="N98" s="168"/>
      <c r="O98" s="168"/>
      <c r="P98" s="176"/>
      <c r="Q98" s="184"/>
      <c r="R98" s="185"/>
      <c r="S98" s="185"/>
      <c r="T98" s="186"/>
    </row>
    <row r="99" spans="1:20" ht="25.5" x14ac:dyDescent="0.25">
      <c r="A99" s="109" t="s">
        <v>28</v>
      </c>
      <c r="B99" s="112" t="s">
        <v>49</v>
      </c>
      <c r="C99" s="95" t="s">
        <v>6</v>
      </c>
      <c r="D99" s="116" t="s">
        <v>151</v>
      </c>
      <c r="E99" s="152"/>
      <c r="F99" s="153" t="s">
        <v>370</v>
      </c>
      <c r="G99" s="153"/>
      <c r="H99" s="157"/>
      <c r="I99" s="161"/>
      <c r="J99" s="162"/>
      <c r="K99" s="162"/>
      <c r="L99" s="166"/>
      <c r="M99" s="169"/>
      <c r="N99" s="168"/>
      <c r="O99" s="168"/>
      <c r="P99" s="176"/>
      <c r="Q99" s="184"/>
      <c r="R99" s="185"/>
      <c r="S99" s="185"/>
      <c r="T99" s="186"/>
    </row>
    <row r="100" spans="1:20" ht="38.25" x14ac:dyDescent="0.25">
      <c r="A100" s="109" t="s">
        <v>28</v>
      </c>
      <c r="B100" s="112" t="s">
        <v>49</v>
      </c>
      <c r="C100" s="95" t="s">
        <v>6</v>
      </c>
      <c r="D100" s="116" t="s">
        <v>152</v>
      </c>
      <c r="E100" s="152"/>
      <c r="F100" s="153" t="s">
        <v>371</v>
      </c>
      <c r="G100" s="153"/>
      <c r="H100" s="157"/>
      <c r="I100" s="161"/>
      <c r="J100" s="162"/>
      <c r="K100" s="162"/>
      <c r="L100" s="166"/>
      <c r="M100" s="169"/>
      <c r="N100" s="168"/>
      <c r="O100" s="168"/>
      <c r="P100" s="176"/>
      <c r="Q100" s="184"/>
      <c r="R100" s="185"/>
      <c r="S100" s="185"/>
      <c r="T100" s="186"/>
    </row>
    <row r="101" spans="1:20" ht="51" x14ac:dyDescent="0.25">
      <c r="A101" s="109" t="s">
        <v>28</v>
      </c>
      <c r="B101" s="112" t="s">
        <v>49</v>
      </c>
      <c r="C101" s="95" t="s">
        <v>6</v>
      </c>
      <c r="D101" s="116" t="s">
        <v>153</v>
      </c>
      <c r="E101" s="152"/>
      <c r="F101" s="153" t="s">
        <v>372</v>
      </c>
      <c r="G101" s="153"/>
      <c r="H101" s="157"/>
      <c r="I101" s="161"/>
      <c r="J101" s="162"/>
      <c r="K101" s="162"/>
      <c r="L101" s="166"/>
      <c r="M101" s="169"/>
      <c r="N101" s="168"/>
      <c r="O101" s="168"/>
      <c r="P101" s="176"/>
      <c r="Q101" s="184"/>
      <c r="R101" s="185"/>
      <c r="S101" s="185"/>
      <c r="T101" s="186"/>
    </row>
    <row r="102" spans="1:20" ht="38.25" x14ac:dyDescent="0.25">
      <c r="A102" s="109" t="s">
        <v>28</v>
      </c>
      <c r="B102" s="112" t="s">
        <v>49</v>
      </c>
      <c r="C102" s="95" t="s">
        <v>6</v>
      </c>
      <c r="D102" s="116" t="s">
        <v>154</v>
      </c>
      <c r="E102" s="152"/>
      <c r="F102" s="153" t="s">
        <v>373</v>
      </c>
      <c r="G102" s="153"/>
      <c r="H102" s="157"/>
      <c r="I102" s="161"/>
      <c r="J102" s="162"/>
      <c r="K102" s="162"/>
      <c r="L102" s="166"/>
      <c r="M102" s="169"/>
      <c r="N102" s="168"/>
      <c r="O102" s="168"/>
      <c r="P102" s="176"/>
      <c r="Q102" s="184"/>
      <c r="R102" s="185"/>
      <c r="S102" s="185"/>
      <c r="T102" s="186"/>
    </row>
    <row r="103" spans="1:20" ht="38.25" x14ac:dyDescent="0.25">
      <c r="A103" s="109" t="s">
        <v>28</v>
      </c>
      <c r="B103" s="112" t="s">
        <v>49</v>
      </c>
      <c r="C103" s="95" t="s">
        <v>6</v>
      </c>
      <c r="D103" s="116" t="s">
        <v>155</v>
      </c>
      <c r="E103" s="152"/>
      <c r="F103" s="153"/>
      <c r="G103" s="153"/>
      <c r="H103" s="157"/>
      <c r="I103" s="161"/>
      <c r="J103" s="162"/>
      <c r="K103" s="162"/>
      <c r="L103" s="166"/>
      <c r="M103" s="169"/>
      <c r="N103" s="168"/>
      <c r="O103" s="168"/>
      <c r="P103" s="176"/>
      <c r="Q103" s="184"/>
      <c r="R103" s="185"/>
      <c r="S103" s="185"/>
      <c r="T103" s="186"/>
    </row>
    <row r="104" spans="1:20" ht="38.25" x14ac:dyDescent="0.25">
      <c r="A104" s="109" t="s">
        <v>28</v>
      </c>
      <c r="B104" s="112" t="s">
        <v>156</v>
      </c>
      <c r="C104" s="95" t="s">
        <v>6</v>
      </c>
      <c r="D104" s="116" t="s">
        <v>157</v>
      </c>
      <c r="E104" s="152"/>
      <c r="F104" s="153" t="s">
        <v>454</v>
      </c>
      <c r="G104" s="153"/>
      <c r="H104" s="157"/>
      <c r="I104" s="161"/>
      <c r="J104" s="162"/>
      <c r="K104" s="162"/>
      <c r="L104" s="166"/>
      <c r="M104" s="169"/>
      <c r="N104" s="168"/>
      <c r="O104" s="168"/>
      <c r="P104" s="176"/>
      <c r="Q104" s="184"/>
      <c r="R104" s="185"/>
      <c r="S104" s="185"/>
      <c r="T104" s="186"/>
    </row>
    <row r="105" spans="1:20" ht="25.5" x14ac:dyDescent="0.25">
      <c r="A105" s="109" t="s">
        <v>28</v>
      </c>
      <c r="B105" s="112" t="s">
        <v>156</v>
      </c>
      <c r="C105" s="95" t="s">
        <v>6</v>
      </c>
      <c r="D105" s="116" t="s">
        <v>158</v>
      </c>
      <c r="E105" s="152"/>
      <c r="F105" s="153" t="s">
        <v>455</v>
      </c>
      <c r="G105" s="153"/>
      <c r="H105" s="157"/>
      <c r="I105" s="161"/>
      <c r="J105" s="162"/>
      <c r="K105" s="162"/>
      <c r="L105" s="166"/>
      <c r="M105" s="169"/>
      <c r="N105" s="168"/>
      <c r="O105" s="168"/>
      <c r="P105" s="176"/>
      <c r="Q105" s="184"/>
      <c r="R105" s="185"/>
      <c r="S105" s="185"/>
      <c r="T105" s="186"/>
    </row>
    <row r="106" spans="1:20" ht="38.25" x14ac:dyDescent="0.25">
      <c r="A106" s="109" t="s">
        <v>28</v>
      </c>
      <c r="B106" s="112" t="s">
        <v>156</v>
      </c>
      <c r="C106" s="95" t="s">
        <v>6</v>
      </c>
      <c r="D106" s="116" t="s">
        <v>159</v>
      </c>
      <c r="E106" s="152"/>
      <c r="F106" s="153" t="s">
        <v>456</v>
      </c>
      <c r="G106" s="153"/>
      <c r="H106" s="157"/>
      <c r="I106" s="161"/>
      <c r="J106" s="162"/>
      <c r="K106" s="162"/>
      <c r="L106" s="166"/>
      <c r="M106" s="169"/>
      <c r="N106" s="168"/>
      <c r="O106" s="168"/>
      <c r="P106" s="176"/>
      <c r="Q106" s="184"/>
      <c r="R106" s="185"/>
      <c r="S106" s="185"/>
      <c r="T106" s="186"/>
    </row>
    <row r="107" spans="1:20" ht="51" x14ac:dyDescent="0.25">
      <c r="A107" s="109" t="s">
        <v>28</v>
      </c>
      <c r="B107" s="112" t="s">
        <v>156</v>
      </c>
      <c r="C107" s="95" t="s">
        <v>6</v>
      </c>
      <c r="D107" s="116" t="s">
        <v>160</v>
      </c>
      <c r="E107" s="152"/>
      <c r="F107" s="153" t="s">
        <v>457</v>
      </c>
      <c r="G107" s="153"/>
      <c r="H107" s="157"/>
      <c r="I107" s="161"/>
      <c r="J107" s="162"/>
      <c r="K107" s="162"/>
      <c r="L107" s="166"/>
      <c r="M107" s="169"/>
      <c r="N107" s="168"/>
      <c r="O107" s="168"/>
      <c r="P107" s="176"/>
      <c r="Q107" s="184"/>
      <c r="R107" s="185"/>
      <c r="S107" s="185"/>
      <c r="T107" s="186"/>
    </row>
    <row r="108" spans="1:20" ht="51" x14ac:dyDescent="0.25">
      <c r="A108" s="109" t="s">
        <v>28</v>
      </c>
      <c r="B108" s="112" t="s">
        <v>161</v>
      </c>
      <c r="C108" s="95" t="s">
        <v>6</v>
      </c>
      <c r="D108" s="116" t="s">
        <v>162</v>
      </c>
      <c r="E108" s="152"/>
      <c r="F108" s="153" t="s">
        <v>458</v>
      </c>
      <c r="G108" s="153"/>
      <c r="H108" s="157"/>
      <c r="I108" s="161"/>
      <c r="J108" s="162"/>
      <c r="K108" s="162"/>
      <c r="L108" s="166"/>
      <c r="M108" s="169"/>
      <c r="N108" s="168"/>
      <c r="O108" s="168"/>
      <c r="P108" s="176"/>
      <c r="Q108" s="184"/>
      <c r="R108" s="185"/>
      <c r="S108" s="185"/>
      <c r="T108" s="186"/>
    </row>
    <row r="109" spans="1:20" ht="25.5" x14ac:dyDescent="0.25">
      <c r="A109" s="109" t="s">
        <v>28</v>
      </c>
      <c r="B109" s="112" t="s">
        <v>164</v>
      </c>
      <c r="C109" s="95" t="s">
        <v>6</v>
      </c>
      <c r="D109" s="116" t="s">
        <v>165</v>
      </c>
      <c r="E109" s="152"/>
      <c r="F109" s="153"/>
      <c r="G109" s="153"/>
      <c r="H109" s="157"/>
      <c r="I109" s="161"/>
      <c r="J109" s="162"/>
      <c r="K109" s="162"/>
      <c r="L109" s="166"/>
      <c r="M109" s="169"/>
      <c r="N109" s="168"/>
      <c r="O109" s="168"/>
      <c r="P109" s="176"/>
      <c r="Q109" s="184"/>
      <c r="R109" s="185"/>
      <c r="S109" s="185"/>
      <c r="T109" s="186"/>
    </row>
    <row r="110" spans="1:20" ht="63.75" x14ac:dyDescent="0.25">
      <c r="A110" s="109" t="s">
        <v>28</v>
      </c>
      <c r="B110" s="112" t="s">
        <v>166</v>
      </c>
      <c r="C110" s="95" t="s">
        <v>6</v>
      </c>
      <c r="D110" s="116" t="s">
        <v>167</v>
      </c>
      <c r="E110" s="152"/>
      <c r="F110" s="153" t="s">
        <v>428</v>
      </c>
      <c r="G110" s="153"/>
      <c r="H110" s="157"/>
      <c r="I110" s="161"/>
      <c r="J110" s="162"/>
      <c r="K110" s="162"/>
      <c r="L110" s="166"/>
      <c r="M110" s="169"/>
      <c r="N110" s="168"/>
      <c r="O110" s="168"/>
      <c r="P110" s="176"/>
      <c r="Q110" s="184"/>
      <c r="R110" s="185"/>
      <c r="S110" s="185"/>
      <c r="T110" s="186"/>
    </row>
    <row r="111" spans="1:20" ht="38.25" x14ac:dyDescent="0.25">
      <c r="A111" s="109" t="s">
        <v>28</v>
      </c>
      <c r="B111" s="112" t="s">
        <v>168</v>
      </c>
      <c r="C111" s="95" t="s">
        <v>6</v>
      </c>
      <c r="D111" s="116" t="s">
        <v>169</v>
      </c>
      <c r="E111" s="152"/>
      <c r="F111" s="153" t="s">
        <v>429</v>
      </c>
      <c r="G111" s="153"/>
      <c r="H111" s="157"/>
      <c r="I111" s="161"/>
      <c r="J111" s="162"/>
      <c r="K111" s="162"/>
      <c r="L111" s="166"/>
      <c r="M111" s="169"/>
      <c r="N111" s="168"/>
      <c r="O111" s="168"/>
      <c r="P111" s="176"/>
      <c r="Q111" s="184"/>
      <c r="R111" s="185"/>
      <c r="S111" s="185"/>
      <c r="T111" s="186"/>
    </row>
    <row r="112" spans="1:20" ht="38.25" x14ac:dyDescent="0.25">
      <c r="A112" s="109" t="s">
        <v>28</v>
      </c>
      <c r="B112" s="112" t="s">
        <v>166</v>
      </c>
      <c r="C112" s="95" t="s">
        <v>6</v>
      </c>
      <c r="D112" s="116" t="s">
        <v>170</v>
      </c>
      <c r="E112" s="152"/>
      <c r="F112" s="153" t="s">
        <v>430</v>
      </c>
      <c r="G112" s="153"/>
      <c r="H112" s="157"/>
      <c r="I112" s="161"/>
      <c r="J112" s="162"/>
      <c r="K112" s="162"/>
      <c r="L112" s="166"/>
      <c r="M112" s="169"/>
      <c r="N112" s="168"/>
      <c r="O112" s="168"/>
      <c r="P112" s="176"/>
      <c r="Q112" s="184"/>
      <c r="R112" s="185"/>
      <c r="S112" s="185"/>
      <c r="T112" s="186"/>
    </row>
    <row r="113" spans="1:20" ht="63.75" x14ac:dyDescent="0.25">
      <c r="A113" s="109" t="s">
        <v>28</v>
      </c>
      <c r="B113" s="112" t="s">
        <v>168</v>
      </c>
      <c r="C113" s="95" t="s">
        <v>6</v>
      </c>
      <c r="D113" s="116" t="s">
        <v>171</v>
      </c>
      <c r="E113" s="152"/>
      <c r="F113" s="153" t="s">
        <v>431</v>
      </c>
      <c r="G113" s="153"/>
      <c r="H113" s="157"/>
      <c r="I113" s="161"/>
      <c r="J113" s="162"/>
      <c r="K113" s="162"/>
      <c r="L113" s="166"/>
      <c r="M113" s="169"/>
      <c r="N113" s="168"/>
      <c r="O113" s="168"/>
      <c r="P113" s="176"/>
      <c r="Q113" s="184"/>
      <c r="R113" s="185"/>
      <c r="S113" s="185"/>
      <c r="T113" s="186"/>
    </row>
    <row r="114" spans="1:20" ht="76.5" x14ac:dyDescent="0.25">
      <c r="A114" s="109" t="s">
        <v>28</v>
      </c>
      <c r="B114" s="112" t="s">
        <v>166</v>
      </c>
      <c r="C114" s="95" t="s">
        <v>6</v>
      </c>
      <c r="D114" s="116" t="s">
        <v>172</v>
      </c>
      <c r="E114" s="152"/>
      <c r="F114" s="153" t="s">
        <v>432</v>
      </c>
      <c r="G114" s="153"/>
      <c r="H114" s="157"/>
      <c r="I114" s="161"/>
      <c r="J114" s="162"/>
      <c r="K114" s="162"/>
      <c r="L114" s="166"/>
      <c r="M114" s="169"/>
      <c r="N114" s="168"/>
      <c r="O114" s="168"/>
      <c r="P114" s="176"/>
      <c r="Q114" s="184"/>
      <c r="R114" s="185"/>
      <c r="S114" s="185"/>
      <c r="T114" s="186"/>
    </row>
    <row r="115" spans="1:20" ht="25.5" x14ac:dyDescent="0.25">
      <c r="A115" s="109" t="s">
        <v>28</v>
      </c>
      <c r="B115" s="112" t="s">
        <v>331</v>
      </c>
      <c r="C115" s="95" t="s">
        <v>6</v>
      </c>
      <c r="D115" s="116" t="s">
        <v>173</v>
      </c>
      <c r="E115" s="152"/>
      <c r="F115" s="153"/>
      <c r="G115" s="153"/>
      <c r="H115" s="157"/>
      <c r="I115" s="161"/>
      <c r="J115" s="162"/>
      <c r="K115" s="162"/>
      <c r="L115" s="166"/>
      <c r="M115" s="169"/>
      <c r="N115" s="168"/>
      <c r="O115" s="168"/>
      <c r="P115" s="176"/>
      <c r="Q115" s="184"/>
      <c r="R115" s="185"/>
      <c r="S115" s="185"/>
      <c r="T115" s="186"/>
    </row>
    <row r="116" spans="1:20" ht="64.5" x14ac:dyDescent="0.25">
      <c r="A116" s="109" t="s">
        <v>28</v>
      </c>
      <c r="B116" s="112" t="s">
        <v>166</v>
      </c>
      <c r="C116" s="95" t="s">
        <v>6</v>
      </c>
      <c r="D116" s="104" t="s">
        <v>332</v>
      </c>
      <c r="E116" s="152"/>
      <c r="F116" s="153"/>
      <c r="G116" s="153"/>
      <c r="H116" s="157"/>
      <c r="I116" s="161"/>
      <c r="J116" s="162"/>
      <c r="K116" s="162"/>
      <c r="L116" s="166"/>
      <c r="M116" s="169"/>
      <c r="N116" s="168"/>
      <c r="O116" s="168"/>
      <c r="P116" s="176"/>
      <c r="Q116" s="184"/>
      <c r="R116" s="185"/>
      <c r="S116" s="185"/>
      <c r="T116" s="186"/>
    </row>
    <row r="117" spans="1:20" ht="63.75" x14ac:dyDescent="0.25">
      <c r="A117" s="111" t="s">
        <v>174</v>
      </c>
      <c r="B117" s="112" t="s">
        <v>175</v>
      </c>
      <c r="C117" s="95" t="s">
        <v>6</v>
      </c>
      <c r="D117" s="116" t="s">
        <v>176</v>
      </c>
      <c r="E117" s="152"/>
      <c r="F117" s="153" t="s">
        <v>357</v>
      </c>
      <c r="G117" s="153"/>
      <c r="H117" s="157"/>
      <c r="I117" s="161"/>
      <c r="J117" s="162"/>
      <c r="K117" s="162"/>
      <c r="L117" s="166"/>
      <c r="M117" s="169"/>
      <c r="N117" s="168"/>
      <c r="O117" s="168"/>
      <c r="P117" s="176"/>
      <c r="Q117" s="184"/>
      <c r="R117" s="185"/>
      <c r="S117" s="185"/>
      <c r="T117" s="186"/>
    </row>
    <row r="118" spans="1:20" ht="25.5" x14ac:dyDescent="0.25">
      <c r="A118" s="111" t="s">
        <v>174</v>
      </c>
      <c r="B118" s="112" t="s">
        <v>175</v>
      </c>
      <c r="C118" s="95" t="s">
        <v>6</v>
      </c>
      <c r="D118" s="116" t="s">
        <v>177</v>
      </c>
      <c r="E118" s="152"/>
      <c r="F118" s="153" t="s">
        <v>358</v>
      </c>
      <c r="G118" s="153"/>
      <c r="H118" s="157"/>
      <c r="I118" s="161"/>
      <c r="J118" s="162"/>
      <c r="K118" s="162"/>
      <c r="L118" s="166"/>
      <c r="M118" s="169"/>
      <c r="N118" s="168"/>
      <c r="O118" s="168"/>
      <c r="P118" s="176"/>
      <c r="Q118" s="184"/>
      <c r="R118" s="185"/>
      <c r="S118" s="185"/>
      <c r="T118" s="186"/>
    </row>
    <row r="119" spans="1:20" ht="25.5" x14ac:dyDescent="0.25">
      <c r="A119" s="111" t="s">
        <v>174</v>
      </c>
      <c r="B119" s="112" t="s">
        <v>175</v>
      </c>
      <c r="C119" s="95" t="s">
        <v>6</v>
      </c>
      <c r="D119" s="116" t="s">
        <v>178</v>
      </c>
      <c r="E119" s="152"/>
      <c r="F119" s="153" t="s">
        <v>357</v>
      </c>
      <c r="G119" s="153"/>
      <c r="H119" s="157"/>
      <c r="I119" s="161"/>
      <c r="J119" s="162"/>
      <c r="K119" s="162"/>
      <c r="L119" s="166"/>
      <c r="M119" s="169"/>
      <c r="N119" s="168"/>
      <c r="O119" s="168"/>
      <c r="P119" s="176"/>
      <c r="Q119" s="184"/>
      <c r="R119" s="185"/>
      <c r="S119" s="185"/>
      <c r="T119" s="186"/>
    </row>
    <row r="120" spans="1:20" ht="63.75" x14ac:dyDescent="0.25">
      <c r="A120" s="100" t="s">
        <v>179</v>
      </c>
      <c r="B120" s="116" t="s">
        <v>180</v>
      </c>
      <c r="C120" s="100" t="s">
        <v>6</v>
      </c>
      <c r="D120" s="116" t="s">
        <v>181</v>
      </c>
      <c r="E120" s="152"/>
      <c r="F120" s="153"/>
      <c r="G120" s="153"/>
      <c r="H120" s="157"/>
      <c r="I120" s="161"/>
      <c r="J120" s="162"/>
      <c r="K120" s="162"/>
      <c r="L120" s="166"/>
      <c r="M120" s="169"/>
      <c r="N120" s="168"/>
      <c r="O120" s="168"/>
      <c r="P120" s="176"/>
      <c r="Q120" s="184"/>
      <c r="R120" s="185"/>
      <c r="S120" s="185"/>
      <c r="T120" s="186"/>
    </row>
    <row r="121" spans="1:20" ht="38.25" x14ac:dyDescent="0.25">
      <c r="A121" s="100" t="s">
        <v>179</v>
      </c>
      <c r="B121" s="116" t="s">
        <v>180</v>
      </c>
      <c r="C121" s="100" t="s">
        <v>6</v>
      </c>
      <c r="D121" s="116" t="s">
        <v>182</v>
      </c>
      <c r="E121" s="152"/>
      <c r="F121" s="153"/>
      <c r="G121" s="153"/>
      <c r="H121" s="157"/>
      <c r="I121" s="161"/>
      <c r="J121" s="162"/>
      <c r="K121" s="162"/>
      <c r="L121" s="166"/>
      <c r="M121" s="169"/>
      <c r="N121" s="168"/>
      <c r="O121" s="168"/>
      <c r="P121" s="176"/>
      <c r="Q121" s="184"/>
      <c r="R121" s="185"/>
      <c r="S121" s="185"/>
      <c r="T121" s="186"/>
    </row>
    <row r="122" spans="1:20" ht="51" x14ac:dyDescent="0.25">
      <c r="A122" s="100" t="s">
        <v>179</v>
      </c>
      <c r="B122" s="116" t="s">
        <v>180</v>
      </c>
      <c r="C122" s="100" t="s">
        <v>6</v>
      </c>
      <c r="D122" s="116" t="s">
        <v>333</v>
      </c>
      <c r="E122" s="152"/>
      <c r="F122" s="153"/>
      <c r="G122" s="153"/>
      <c r="H122" s="157"/>
      <c r="I122" s="161"/>
      <c r="J122" s="162"/>
      <c r="K122" s="162"/>
      <c r="L122" s="166"/>
      <c r="M122" s="169"/>
      <c r="N122" s="168"/>
      <c r="O122" s="168"/>
      <c r="P122" s="176"/>
      <c r="Q122" s="184"/>
      <c r="R122" s="185"/>
      <c r="S122" s="185"/>
      <c r="T122" s="186"/>
    </row>
    <row r="123" spans="1:20" ht="51" x14ac:dyDescent="0.25">
      <c r="A123" s="100" t="s">
        <v>179</v>
      </c>
      <c r="B123" s="116" t="s">
        <v>180</v>
      </c>
      <c r="C123" s="100" t="s">
        <v>6</v>
      </c>
      <c r="D123" s="116" t="s">
        <v>334</v>
      </c>
      <c r="E123" s="152"/>
      <c r="F123" s="153"/>
      <c r="G123" s="153"/>
      <c r="H123" s="157"/>
      <c r="I123" s="161"/>
      <c r="J123" s="162"/>
      <c r="K123" s="162"/>
      <c r="L123" s="166"/>
      <c r="M123" s="169"/>
      <c r="N123" s="168"/>
      <c r="O123" s="168"/>
      <c r="P123" s="176"/>
      <c r="Q123" s="184"/>
      <c r="R123" s="185"/>
      <c r="S123" s="185"/>
      <c r="T123" s="186"/>
    </row>
    <row r="124" spans="1:20" ht="38.25" x14ac:dyDescent="0.25">
      <c r="A124" s="100" t="s">
        <v>133</v>
      </c>
      <c r="B124" s="116" t="s">
        <v>184</v>
      </c>
      <c r="C124" s="100" t="s">
        <v>6</v>
      </c>
      <c r="D124" s="116" t="s">
        <v>335</v>
      </c>
      <c r="E124" s="152"/>
      <c r="F124" s="153"/>
      <c r="G124" s="153"/>
      <c r="H124" s="157"/>
      <c r="I124" s="161"/>
      <c r="J124" s="162"/>
      <c r="K124" s="162"/>
      <c r="L124" s="166"/>
      <c r="M124" s="169"/>
      <c r="N124" s="168"/>
      <c r="O124" s="168"/>
      <c r="P124" s="176"/>
      <c r="Q124" s="184"/>
      <c r="R124" s="185"/>
      <c r="S124" s="185"/>
      <c r="T124" s="186"/>
    </row>
    <row r="125" spans="1:20" ht="63.75" x14ac:dyDescent="0.25">
      <c r="A125" s="100" t="s">
        <v>64</v>
      </c>
      <c r="B125" s="112" t="s">
        <v>186</v>
      </c>
      <c r="C125" s="95" t="s">
        <v>6</v>
      </c>
      <c r="D125" s="116" t="s">
        <v>187</v>
      </c>
      <c r="E125" s="152"/>
      <c r="F125" s="153"/>
      <c r="G125" s="153"/>
      <c r="H125" s="157"/>
      <c r="I125" s="161"/>
      <c r="J125" s="162"/>
      <c r="K125" s="162"/>
      <c r="L125" s="166"/>
      <c r="M125" s="169"/>
      <c r="N125" s="168"/>
      <c r="O125" s="168"/>
      <c r="P125" s="176"/>
      <c r="Q125" s="184"/>
      <c r="R125" s="185"/>
      <c r="S125" s="185"/>
      <c r="T125" s="186"/>
    </row>
    <row r="126" spans="1:20" ht="25.5" x14ac:dyDescent="0.25">
      <c r="A126" s="100" t="s">
        <v>64</v>
      </c>
      <c r="B126" s="112" t="s">
        <v>186</v>
      </c>
      <c r="C126" s="95" t="s">
        <v>6</v>
      </c>
      <c r="D126" s="116" t="s">
        <v>188</v>
      </c>
      <c r="E126" s="152"/>
      <c r="F126" s="153" t="s">
        <v>364</v>
      </c>
      <c r="G126" s="153"/>
      <c r="H126" s="157"/>
      <c r="I126" s="161"/>
      <c r="J126" s="162"/>
      <c r="K126" s="162"/>
      <c r="L126" s="166"/>
      <c r="M126" s="169"/>
      <c r="N126" s="168"/>
      <c r="O126" s="168"/>
      <c r="P126" s="176"/>
      <c r="Q126" s="184"/>
      <c r="R126" s="185"/>
      <c r="S126" s="185"/>
      <c r="T126" s="186"/>
    </row>
    <row r="127" spans="1:20" ht="102" x14ac:dyDescent="0.25">
      <c r="A127" s="100" t="s">
        <v>189</v>
      </c>
      <c r="B127" s="116" t="s">
        <v>189</v>
      </c>
      <c r="C127" s="95" t="s">
        <v>6</v>
      </c>
      <c r="D127" s="116" t="s">
        <v>190</v>
      </c>
      <c r="E127" s="152"/>
      <c r="F127" s="153" t="s">
        <v>365</v>
      </c>
      <c r="G127" s="153"/>
      <c r="H127" s="157"/>
      <c r="I127" s="161"/>
      <c r="J127" s="162"/>
      <c r="K127" s="162"/>
      <c r="L127" s="166"/>
      <c r="M127" s="169"/>
      <c r="N127" s="168"/>
      <c r="O127" s="168"/>
      <c r="P127" s="176"/>
      <c r="Q127" s="184"/>
      <c r="R127" s="185"/>
      <c r="S127" s="185"/>
      <c r="T127" s="186"/>
    </row>
    <row r="128" spans="1:20" ht="25.5" x14ac:dyDescent="0.25">
      <c r="A128" s="100" t="s">
        <v>179</v>
      </c>
      <c r="B128" s="116" t="s">
        <v>180</v>
      </c>
      <c r="C128" s="100" t="s">
        <v>6</v>
      </c>
      <c r="D128" s="116" t="s">
        <v>191</v>
      </c>
      <c r="E128" s="152"/>
      <c r="F128" s="153"/>
      <c r="G128" s="153"/>
      <c r="H128" s="157"/>
      <c r="I128" s="161"/>
      <c r="J128" s="162"/>
      <c r="K128" s="162"/>
      <c r="L128" s="166"/>
      <c r="M128" s="169"/>
      <c r="N128" s="168"/>
      <c r="O128" s="168"/>
      <c r="P128" s="176"/>
      <c r="Q128" s="184"/>
      <c r="R128" s="185"/>
      <c r="S128" s="185"/>
      <c r="T128" s="186"/>
    </row>
    <row r="129" spans="1:20" ht="38.25" x14ac:dyDescent="0.25">
      <c r="A129" s="100" t="s">
        <v>179</v>
      </c>
      <c r="B129" s="116" t="s">
        <v>180</v>
      </c>
      <c r="C129" s="100" t="s">
        <v>6</v>
      </c>
      <c r="D129" s="116" t="s">
        <v>192</v>
      </c>
      <c r="E129" s="152"/>
      <c r="F129" s="153"/>
      <c r="G129" s="153"/>
      <c r="H129" s="157"/>
      <c r="I129" s="161"/>
      <c r="J129" s="162"/>
      <c r="K129" s="162"/>
      <c r="L129" s="166"/>
      <c r="M129" s="169"/>
      <c r="N129" s="168"/>
      <c r="O129" s="168"/>
      <c r="P129" s="176"/>
      <c r="Q129" s="184"/>
      <c r="R129" s="185"/>
      <c r="S129" s="185"/>
      <c r="T129" s="186"/>
    </row>
    <row r="130" spans="1:20" ht="51" x14ac:dyDescent="0.25">
      <c r="A130" s="109" t="s">
        <v>28</v>
      </c>
      <c r="B130" s="112" t="s">
        <v>29</v>
      </c>
      <c r="C130" s="98" t="s">
        <v>6</v>
      </c>
      <c r="D130" s="116" t="s">
        <v>193</v>
      </c>
      <c r="E130" s="152"/>
      <c r="F130" s="153" t="s">
        <v>441</v>
      </c>
      <c r="G130" s="153"/>
      <c r="H130" s="157"/>
      <c r="I130" s="161"/>
      <c r="J130" s="162"/>
      <c r="K130" s="162"/>
      <c r="L130" s="166"/>
      <c r="M130" s="169"/>
      <c r="N130" s="168"/>
      <c r="O130" s="168"/>
      <c r="P130" s="176"/>
      <c r="Q130" s="184"/>
      <c r="R130" s="185"/>
      <c r="S130" s="185"/>
      <c r="T130" s="186"/>
    </row>
    <row r="131" spans="1:20" ht="51" x14ac:dyDescent="0.25">
      <c r="A131" s="109" t="s">
        <v>28</v>
      </c>
      <c r="B131" s="112" t="s">
        <v>29</v>
      </c>
      <c r="C131" s="98" t="s">
        <v>6</v>
      </c>
      <c r="D131" s="116" t="s">
        <v>194</v>
      </c>
      <c r="E131" s="152"/>
      <c r="F131" s="153" t="s">
        <v>442</v>
      </c>
      <c r="G131" s="153"/>
      <c r="H131" s="157"/>
      <c r="I131" s="161"/>
      <c r="J131" s="162"/>
      <c r="K131" s="162"/>
      <c r="L131" s="166"/>
      <c r="M131" s="169"/>
      <c r="N131" s="168"/>
      <c r="O131" s="168"/>
      <c r="P131" s="176"/>
      <c r="Q131" s="184"/>
      <c r="R131" s="185"/>
      <c r="S131" s="185"/>
      <c r="T131" s="186"/>
    </row>
    <row r="132" spans="1:20" ht="38.25" x14ac:dyDescent="0.25">
      <c r="A132" s="109" t="s">
        <v>28</v>
      </c>
      <c r="B132" s="112" t="s">
        <v>195</v>
      </c>
      <c r="C132" s="98" t="s">
        <v>6</v>
      </c>
      <c r="D132" s="115" t="s">
        <v>196</v>
      </c>
      <c r="E132" s="152"/>
      <c r="F132" s="153" t="s">
        <v>459</v>
      </c>
      <c r="G132" s="153"/>
      <c r="H132" s="157"/>
      <c r="I132" s="161"/>
      <c r="J132" s="162"/>
      <c r="K132" s="162"/>
      <c r="L132" s="166"/>
      <c r="M132" s="169"/>
      <c r="N132" s="168"/>
      <c r="O132" s="168"/>
      <c r="P132" s="176"/>
      <c r="Q132" s="184"/>
      <c r="R132" s="185"/>
      <c r="S132" s="185"/>
      <c r="T132" s="186"/>
    </row>
    <row r="133" spans="1:20" ht="25.5" hidden="1" x14ac:dyDescent="0.25">
      <c r="A133" s="109" t="s">
        <v>28</v>
      </c>
      <c r="B133" s="112" t="s">
        <v>29</v>
      </c>
      <c r="C133" s="98" t="s">
        <v>6</v>
      </c>
      <c r="D133" s="116" t="s">
        <v>197</v>
      </c>
      <c r="E133" s="152"/>
      <c r="F133" s="153"/>
      <c r="G133" s="153"/>
      <c r="H133" s="157"/>
      <c r="I133" s="161"/>
      <c r="J133" s="162"/>
      <c r="K133" s="162"/>
      <c r="L133" s="166"/>
      <c r="M133" s="169"/>
      <c r="N133" s="168"/>
      <c r="O133" s="168"/>
      <c r="P133" s="176"/>
      <c r="Q133" s="184"/>
      <c r="R133" s="185"/>
      <c r="S133" s="185"/>
      <c r="T133" s="186"/>
    </row>
    <row r="134" spans="1:20" ht="25.5" x14ac:dyDescent="0.25">
      <c r="A134" s="109" t="s">
        <v>28</v>
      </c>
      <c r="B134" s="112" t="s">
        <v>29</v>
      </c>
      <c r="C134" s="98" t="s">
        <v>6</v>
      </c>
      <c r="D134" s="116" t="s">
        <v>198</v>
      </c>
      <c r="E134" s="152"/>
      <c r="F134" s="153" t="s">
        <v>443</v>
      </c>
      <c r="G134" s="153"/>
      <c r="H134" s="157"/>
      <c r="I134" s="161"/>
      <c r="J134" s="162"/>
      <c r="K134" s="162"/>
      <c r="L134" s="166"/>
      <c r="M134" s="169"/>
      <c r="N134" s="168"/>
      <c r="O134" s="168"/>
      <c r="P134" s="176"/>
      <c r="Q134" s="184"/>
      <c r="R134" s="185"/>
      <c r="S134" s="185"/>
      <c r="T134" s="186"/>
    </row>
    <row r="135" spans="1:20" ht="25.5" x14ac:dyDescent="0.25">
      <c r="A135" s="109" t="s">
        <v>28</v>
      </c>
      <c r="B135" s="112" t="s">
        <v>29</v>
      </c>
      <c r="C135" s="98" t="s">
        <v>6</v>
      </c>
      <c r="D135" s="116" t="s">
        <v>199</v>
      </c>
      <c r="E135" s="152"/>
      <c r="F135" s="153" t="s">
        <v>444</v>
      </c>
      <c r="G135" s="153"/>
      <c r="H135" s="157"/>
      <c r="I135" s="161"/>
      <c r="J135" s="162"/>
      <c r="K135" s="162"/>
      <c r="L135" s="166"/>
      <c r="M135" s="169"/>
      <c r="N135" s="168"/>
      <c r="O135" s="168"/>
      <c r="P135" s="176"/>
      <c r="Q135" s="184"/>
      <c r="R135" s="185"/>
      <c r="S135" s="185"/>
      <c r="T135" s="186"/>
    </row>
    <row r="136" spans="1:20" ht="38.25" x14ac:dyDescent="0.25">
      <c r="A136" s="109" t="s">
        <v>28</v>
      </c>
      <c r="B136" s="112" t="s">
        <v>29</v>
      </c>
      <c r="C136" s="98" t="s">
        <v>6</v>
      </c>
      <c r="D136" s="116" t="s">
        <v>200</v>
      </c>
      <c r="E136" s="152"/>
      <c r="F136" s="153" t="s">
        <v>445</v>
      </c>
      <c r="G136" s="153"/>
      <c r="H136" s="157"/>
      <c r="I136" s="161"/>
      <c r="J136" s="162"/>
      <c r="K136" s="162"/>
      <c r="L136" s="166"/>
      <c r="M136" s="169"/>
      <c r="N136" s="168"/>
      <c r="O136" s="168"/>
      <c r="P136" s="176"/>
      <c r="Q136" s="184"/>
      <c r="R136" s="185"/>
      <c r="S136" s="185"/>
      <c r="T136" s="186"/>
    </row>
    <row r="137" spans="1:20" ht="63.75" x14ac:dyDescent="0.25">
      <c r="A137" s="109" t="s">
        <v>28</v>
      </c>
      <c r="B137" s="112" t="s">
        <v>29</v>
      </c>
      <c r="C137" s="98" t="s">
        <v>6</v>
      </c>
      <c r="D137" s="116" t="s">
        <v>201</v>
      </c>
      <c r="E137" s="152"/>
      <c r="F137" s="153" t="s">
        <v>446</v>
      </c>
      <c r="G137" s="153"/>
      <c r="H137" s="157"/>
      <c r="I137" s="161"/>
      <c r="J137" s="162"/>
      <c r="K137" s="162"/>
      <c r="L137" s="166"/>
      <c r="M137" s="169"/>
      <c r="N137" s="168"/>
      <c r="O137" s="168"/>
      <c r="P137" s="176"/>
      <c r="Q137" s="184"/>
      <c r="R137" s="185"/>
      <c r="S137" s="185"/>
      <c r="T137" s="186"/>
    </row>
    <row r="138" spans="1:20" ht="51" x14ac:dyDescent="0.25">
      <c r="A138" s="109" t="s">
        <v>28</v>
      </c>
      <c r="B138" s="112" t="s">
        <v>29</v>
      </c>
      <c r="C138" s="98" t="s">
        <v>6</v>
      </c>
      <c r="D138" s="116" t="s">
        <v>202</v>
      </c>
      <c r="E138" s="152"/>
      <c r="F138" s="153" t="s">
        <v>447</v>
      </c>
      <c r="G138" s="153"/>
      <c r="H138" s="157"/>
      <c r="I138" s="161"/>
      <c r="J138" s="162"/>
      <c r="K138" s="162"/>
      <c r="L138" s="166"/>
      <c r="M138" s="169"/>
      <c r="N138" s="168"/>
      <c r="O138" s="168"/>
      <c r="P138" s="176"/>
      <c r="Q138" s="184"/>
      <c r="R138" s="185"/>
      <c r="S138" s="185"/>
      <c r="T138" s="186"/>
    </row>
    <row r="139" spans="1:20" ht="63.75" x14ac:dyDescent="0.25">
      <c r="A139" s="109" t="s">
        <v>28</v>
      </c>
      <c r="B139" s="112" t="s">
        <v>29</v>
      </c>
      <c r="C139" s="98" t="s">
        <v>203</v>
      </c>
      <c r="D139" s="116" t="s">
        <v>204</v>
      </c>
      <c r="E139" s="152"/>
      <c r="F139" s="153" t="s">
        <v>448</v>
      </c>
      <c r="G139" s="153"/>
      <c r="H139" s="157"/>
      <c r="I139" s="161"/>
      <c r="J139" s="162"/>
      <c r="K139" s="162"/>
      <c r="L139" s="166"/>
      <c r="M139" s="169"/>
      <c r="N139" s="168"/>
      <c r="O139" s="168"/>
      <c r="P139" s="176"/>
      <c r="Q139" s="184"/>
      <c r="R139" s="185"/>
      <c r="S139" s="185"/>
      <c r="T139" s="186"/>
    </row>
    <row r="140" spans="1:20" ht="25.5" x14ac:dyDescent="0.25">
      <c r="A140" s="100" t="s">
        <v>205</v>
      </c>
      <c r="B140" s="112" t="s">
        <v>206</v>
      </c>
      <c r="C140" s="95" t="s">
        <v>6</v>
      </c>
      <c r="D140" s="116" t="s">
        <v>336</v>
      </c>
      <c r="E140" s="152"/>
      <c r="F140" s="153"/>
      <c r="G140" s="153"/>
      <c r="H140" s="157"/>
      <c r="I140" s="161"/>
      <c r="J140" s="162"/>
      <c r="K140" s="162"/>
      <c r="L140" s="166"/>
      <c r="M140" s="169"/>
      <c r="N140" s="168"/>
      <c r="O140" s="168"/>
      <c r="P140" s="176"/>
      <c r="Q140" s="184"/>
      <c r="R140" s="185"/>
      <c r="S140" s="185"/>
      <c r="T140" s="186"/>
    </row>
    <row r="141" spans="1:20" ht="51" x14ac:dyDescent="0.25">
      <c r="A141" s="100" t="s">
        <v>205</v>
      </c>
      <c r="B141" s="112" t="s">
        <v>206</v>
      </c>
      <c r="C141" s="95" t="s">
        <v>6</v>
      </c>
      <c r="D141" s="116" t="s">
        <v>337</v>
      </c>
      <c r="E141" s="152"/>
      <c r="F141" s="153"/>
      <c r="G141" s="153"/>
      <c r="H141" s="157"/>
      <c r="I141" s="161"/>
      <c r="J141" s="162"/>
      <c r="K141" s="162"/>
      <c r="L141" s="166"/>
      <c r="M141" s="169"/>
      <c r="N141" s="168"/>
      <c r="O141" s="168"/>
      <c r="P141" s="176"/>
      <c r="Q141" s="184"/>
      <c r="R141" s="185"/>
      <c r="S141" s="185"/>
      <c r="T141" s="186"/>
    </row>
    <row r="142" spans="1:20" ht="25.5" x14ac:dyDescent="0.25">
      <c r="A142" s="98" t="s">
        <v>39</v>
      </c>
      <c r="B142" s="115" t="s">
        <v>43</v>
      </c>
      <c r="C142" s="98" t="s">
        <v>6</v>
      </c>
      <c r="D142" s="115" t="s">
        <v>208</v>
      </c>
      <c r="E142" s="152" t="s">
        <v>505</v>
      </c>
      <c r="F142" s="153"/>
      <c r="G142" s="153"/>
      <c r="H142" s="157"/>
      <c r="I142" s="161"/>
      <c r="J142" s="162"/>
      <c r="K142" s="162"/>
      <c r="L142" s="166"/>
      <c r="M142" s="169"/>
      <c r="N142" s="168"/>
      <c r="O142" s="168"/>
      <c r="P142" s="176"/>
      <c r="Q142" s="184"/>
      <c r="R142" s="185"/>
      <c r="S142" s="185"/>
      <c r="T142" s="186"/>
    </row>
    <row r="143" spans="1:20" ht="38.25" x14ac:dyDescent="0.25">
      <c r="A143" s="98" t="s">
        <v>39</v>
      </c>
      <c r="B143" s="115" t="s">
        <v>43</v>
      </c>
      <c r="C143" s="98" t="s">
        <v>6</v>
      </c>
      <c r="D143" s="115" t="s">
        <v>209</v>
      </c>
      <c r="E143" s="152"/>
      <c r="F143" s="153"/>
      <c r="G143" s="153"/>
      <c r="H143" s="157"/>
      <c r="I143" s="161"/>
      <c r="J143" s="162"/>
      <c r="K143" s="162"/>
      <c r="L143" s="166"/>
      <c r="M143" s="169"/>
      <c r="N143" s="168"/>
      <c r="O143" s="168"/>
      <c r="P143" s="176"/>
      <c r="Q143" s="184"/>
      <c r="R143" s="185"/>
      <c r="S143" s="185"/>
      <c r="T143" s="186"/>
    </row>
    <row r="144" spans="1:20" ht="51" x14ac:dyDescent="0.25">
      <c r="A144" s="98" t="s">
        <v>39</v>
      </c>
      <c r="B144" s="115" t="s">
        <v>43</v>
      </c>
      <c r="C144" s="98" t="s">
        <v>6</v>
      </c>
      <c r="D144" s="115" t="s">
        <v>210</v>
      </c>
      <c r="E144" s="152"/>
      <c r="F144" s="153" t="s">
        <v>475</v>
      </c>
      <c r="G144" s="153"/>
      <c r="H144" s="157"/>
      <c r="I144" s="161"/>
      <c r="J144" s="162"/>
      <c r="K144" s="162"/>
      <c r="L144" s="166"/>
      <c r="M144" s="169"/>
      <c r="N144" s="168"/>
      <c r="O144" s="168"/>
      <c r="P144" s="176"/>
      <c r="Q144" s="184"/>
      <c r="R144" s="185"/>
      <c r="S144" s="185"/>
      <c r="T144" s="186"/>
    </row>
    <row r="145" spans="1:20" ht="38.25" x14ac:dyDescent="0.25">
      <c r="A145" s="98" t="s">
        <v>39</v>
      </c>
      <c r="B145" s="115" t="s">
        <v>43</v>
      </c>
      <c r="C145" s="98" t="s">
        <v>6</v>
      </c>
      <c r="D145" s="115" t="s">
        <v>211</v>
      </c>
      <c r="E145" s="152"/>
      <c r="F145" s="153"/>
      <c r="G145" s="153"/>
      <c r="H145" s="157"/>
      <c r="I145" s="161"/>
      <c r="J145" s="162"/>
      <c r="K145" s="162"/>
      <c r="L145" s="166"/>
      <c r="M145" s="169"/>
      <c r="N145" s="168"/>
      <c r="O145" s="168"/>
      <c r="P145" s="176"/>
      <c r="Q145" s="184"/>
      <c r="R145" s="185"/>
      <c r="S145" s="185"/>
      <c r="T145" s="186"/>
    </row>
    <row r="146" spans="1:20" ht="76.5" x14ac:dyDescent="0.25">
      <c r="A146" s="98" t="s">
        <v>39</v>
      </c>
      <c r="B146" s="115" t="s">
        <v>43</v>
      </c>
      <c r="C146" s="98" t="s">
        <v>6</v>
      </c>
      <c r="D146" s="115" t="s">
        <v>212</v>
      </c>
      <c r="E146" s="152"/>
      <c r="F146" s="153" t="s">
        <v>460</v>
      </c>
      <c r="G146" s="153"/>
      <c r="H146" s="157"/>
      <c r="I146" s="161"/>
      <c r="J146" s="162"/>
      <c r="K146" s="162"/>
      <c r="L146" s="166"/>
      <c r="M146" s="169"/>
      <c r="N146" s="168"/>
      <c r="O146" s="168"/>
      <c r="P146" s="176"/>
      <c r="Q146" s="184"/>
      <c r="R146" s="185"/>
      <c r="S146" s="185"/>
      <c r="T146" s="186"/>
    </row>
    <row r="147" spans="1:20" ht="38.25" x14ac:dyDescent="0.25">
      <c r="A147" s="109" t="s">
        <v>35</v>
      </c>
      <c r="B147" s="112" t="s">
        <v>213</v>
      </c>
      <c r="C147" s="100" t="s">
        <v>214</v>
      </c>
      <c r="D147" s="116" t="s">
        <v>215</v>
      </c>
      <c r="E147" s="153" t="s">
        <v>513</v>
      </c>
      <c r="F147" s="153" t="s">
        <v>478</v>
      </c>
      <c r="G147" s="153"/>
      <c r="H147" s="157"/>
      <c r="I147" s="161"/>
      <c r="J147" s="162"/>
      <c r="K147" s="162"/>
      <c r="L147" s="166"/>
      <c r="M147" s="169"/>
      <c r="N147" s="168"/>
      <c r="O147" s="168"/>
      <c r="P147" s="176"/>
      <c r="Q147" s="184"/>
      <c r="R147" s="185"/>
      <c r="S147" s="185"/>
      <c r="T147" s="186"/>
    </row>
    <row r="148" spans="1:20" ht="25.5" hidden="1" x14ac:dyDescent="0.25">
      <c r="A148" s="109" t="s">
        <v>35</v>
      </c>
      <c r="B148" s="112" t="s">
        <v>213</v>
      </c>
      <c r="C148" s="100" t="s">
        <v>214</v>
      </c>
      <c r="D148" s="116" t="s">
        <v>216</v>
      </c>
      <c r="E148" s="152"/>
      <c r="F148" s="153"/>
      <c r="G148" s="153"/>
      <c r="H148" s="157"/>
      <c r="I148" s="161"/>
      <c r="J148" s="162"/>
      <c r="K148" s="162"/>
      <c r="L148" s="166"/>
      <c r="M148" s="169"/>
      <c r="N148" s="168"/>
      <c r="O148" s="168"/>
      <c r="P148" s="176"/>
      <c r="Q148" s="184"/>
      <c r="R148" s="185"/>
      <c r="S148" s="185"/>
      <c r="T148" s="186"/>
    </row>
    <row r="149" spans="1:20" ht="38.25" x14ac:dyDescent="0.25">
      <c r="A149" s="109" t="s">
        <v>35</v>
      </c>
      <c r="B149" s="112" t="s">
        <v>213</v>
      </c>
      <c r="C149" s="98" t="s">
        <v>214</v>
      </c>
      <c r="D149" s="115" t="s">
        <v>217</v>
      </c>
      <c r="E149" s="153" t="s">
        <v>514</v>
      </c>
      <c r="F149" s="153" t="s">
        <v>479</v>
      </c>
      <c r="G149" s="153"/>
      <c r="H149" s="157"/>
      <c r="I149" s="161"/>
      <c r="J149" s="162"/>
      <c r="K149" s="162"/>
      <c r="L149" s="166"/>
      <c r="M149" s="169"/>
      <c r="N149" s="168"/>
      <c r="O149" s="168"/>
      <c r="P149" s="176"/>
      <c r="Q149" s="184"/>
      <c r="R149" s="185"/>
      <c r="S149" s="185"/>
      <c r="T149" s="186"/>
    </row>
    <row r="150" spans="1:20" ht="38.25" x14ac:dyDescent="0.25">
      <c r="A150" s="109" t="s">
        <v>35</v>
      </c>
      <c r="B150" s="112" t="s">
        <v>213</v>
      </c>
      <c r="C150" s="98" t="s">
        <v>214</v>
      </c>
      <c r="D150" s="115" t="s">
        <v>218</v>
      </c>
      <c r="E150" s="153" t="s">
        <v>515</v>
      </c>
      <c r="F150" s="153" t="s">
        <v>480</v>
      </c>
      <c r="G150" s="153"/>
      <c r="H150" s="157"/>
      <c r="I150" s="161"/>
      <c r="J150" s="162"/>
      <c r="K150" s="162"/>
      <c r="L150" s="166"/>
      <c r="M150" s="169"/>
      <c r="N150" s="168"/>
      <c r="O150" s="168"/>
      <c r="P150" s="176"/>
      <c r="Q150" s="184"/>
      <c r="R150" s="185"/>
      <c r="S150" s="185"/>
      <c r="T150" s="186"/>
    </row>
    <row r="151" spans="1:20" ht="38.25" x14ac:dyDescent="0.25">
      <c r="A151" s="109" t="s">
        <v>35</v>
      </c>
      <c r="B151" s="112" t="s">
        <v>213</v>
      </c>
      <c r="C151" s="98" t="s">
        <v>214</v>
      </c>
      <c r="D151" s="115" t="s">
        <v>219</v>
      </c>
      <c r="E151" s="153" t="s">
        <v>516</v>
      </c>
      <c r="F151" s="153" t="s">
        <v>481</v>
      </c>
      <c r="G151" s="153"/>
      <c r="H151" s="157"/>
      <c r="I151" s="161"/>
      <c r="J151" s="162"/>
      <c r="K151" s="162"/>
      <c r="L151" s="166"/>
      <c r="M151" s="169"/>
      <c r="N151" s="168"/>
      <c r="O151" s="168"/>
      <c r="P151" s="176"/>
      <c r="Q151" s="184"/>
      <c r="R151" s="185"/>
      <c r="S151" s="185"/>
      <c r="T151" s="186"/>
    </row>
    <row r="152" spans="1:20" ht="25.5" x14ac:dyDescent="0.25">
      <c r="A152" s="109" t="s">
        <v>35</v>
      </c>
      <c r="B152" s="112" t="s">
        <v>213</v>
      </c>
      <c r="C152" s="98" t="s">
        <v>214</v>
      </c>
      <c r="D152" s="115" t="s">
        <v>220</v>
      </c>
      <c r="E152" s="153" t="s">
        <v>517</v>
      </c>
      <c r="F152" s="153" t="s">
        <v>482</v>
      </c>
      <c r="G152" s="153"/>
      <c r="H152" s="157"/>
      <c r="I152" s="161"/>
      <c r="J152" s="162"/>
      <c r="K152" s="162"/>
      <c r="L152" s="166"/>
      <c r="M152" s="169"/>
      <c r="N152" s="168"/>
      <c r="O152" s="168"/>
      <c r="P152" s="176"/>
      <c r="Q152" s="184"/>
      <c r="R152" s="185"/>
      <c r="S152" s="185"/>
      <c r="T152" s="186"/>
    </row>
    <row r="153" spans="1:20" ht="25.5" x14ac:dyDescent="0.25">
      <c r="A153" s="109" t="s">
        <v>35</v>
      </c>
      <c r="B153" s="112" t="s">
        <v>213</v>
      </c>
      <c r="C153" s="98" t="s">
        <v>214</v>
      </c>
      <c r="D153" s="115" t="s">
        <v>221</v>
      </c>
      <c r="E153" s="153" t="s">
        <v>518</v>
      </c>
      <c r="F153" s="153" t="s">
        <v>483</v>
      </c>
      <c r="G153" s="153"/>
      <c r="H153" s="157"/>
      <c r="I153" s="161"/>
      <c r="J153" s="162"/>
      <c r="K153" s="162"/>
      <c r="L153" s="166"/>
      <c r="M153" s="169"/>
      <c r="N153" s="168"/>
      <c r="O153" s="168"/>
      <c r="P153" s="176"/>
      <c r="Q153" s="184"/>
      <c r="R153" s="185"/>
      <c r="S153" s="185"/>
      <c r="T153" s="186"/>
    </row>
    <row r="154" spans="1:20" ht="25.5" x14ac:dyDescent="0.25">
      <c r="A154" s="109" t="s">
        <v>35</v>
      </c>
      <c r="B154" s="112" t="s">
        <v>213</v>
      </c>
      <c r="C154" s="98" t="s">
        <v>214</v>
      </c>
      <c r="D154" s="115" t="s">
        <v>222</v>
      </c>
      <c r="E154" s="153" t="s">
        <v>519</v>
      </c>
      <c r="F154" s="153" t="s">
        <v>484</v>
      </c>
      <c r="G154" s="153"/>
      <c r="H154" s="157"/>
      <c r="I154" s="161"/>
      <c r="J154" s="162"/>
      <c r="K154" s="162"/>
      <c r="L154" s="166"/>
      <c r="M154" s="169"/>
      <c r="N154" s="168"/>
      <c r="O154" s="168"/>
      <c r="P154" s="176"/>
      <c r="Q154" s="184"/>
      <c r="R154" s="185"/>
      <c r="S154" s="185"/>
      <c r="T154" s="186"/>
    </row>
    <row r="155" spans="1:20" ht="25.5" x14ac:dyDescent="0.25">
      <c r="A155" s="109" t="s">
        <v>35</v>
      </c>
      <c r="B155" s="112" t="s">
        <v>213</v>
      </c>
      <c r="C155" s="98" t="s">
        <v>214</v>
      </c>
      <c r="D155" s="115" t="s">
        <v>223</v>
      </c>
      <c r="E155" s="153" t="s">
        <v>520</v>
      </c>
      <c r="F155" s="153" t="s">
        <v>485</v>
      </c>
      <c r="G155" s="153"/>
      <c r="H155" s="157"/>
      <c r="I155" s="161"/>
      <c r="J155" s="162"/>
      <c r="K155" s="162"/>
      <c r="L155" s="166"/>
      <c r="M155" s="169"/>
      <c r="N155" s="168"/>
      <c r="O155" s="168"/>
      <c r="P155" s="176"/>
      <c r="Q155" s="184"/>
      <c r="R155" s="185"/>
      <c r="S155" s="185"/>
      <c r="T155" s="186"/>
    </row>
    <row r="156" spans="1:20" ht="38.25" x14ac:dyDescent="0.25">
      <c r="A156" s="109" t="s">
        <v>35</v>
      </c>
      <c r="B156" s="112" t="s">
        <v>213</v>
      </c>
      <c r="C156" s="98" t="s">
        <v>214</v>
      </c>
      <c r="D156" s="115" t="s">
        <v>224</v>
      </c>
      <c r="E156" s="153" t="s">
        <v>521</v>
      </c>
      <c r="F156" s="153" t="s">
        <v>486</v>
      </c>
      <c r="G156" s="153"/>
      <c r="H156" s="157"/>
      <c r="I156" s="161"/>
      <c r="J156" s="162"/>
      <c r="K156" s="162"/>
      <c r="L156" s="166"/>
      <c r="M156" s="169"/>
      <c r="N156" s="168"/>
      <c r="O156" s="168"/>
      <c r="P156" s="176"/>
      <c r="Q156" s="184"/>
      <c r="R156" s="185"/>
      <c r="S156" s="185"/>
      <c r="T156" s="186"/>
    </row>
    <row r="157" spans="1:20" ht="25.5" x14ac:dyDescent="0.25">
      <c r="A157" s="109" t="s">
        <v>35</v>
      </c>
      <c r="B157" s="112" t="s">
        <v>213</v>
      </c>
      <c r="C157" s="98" t="s">
        <v>214</v>
      </c>
      <c r="D157" s="115" t="s">
        <v>225</v>
      </c>
      <c r="E157" s="153" t="s">
        <v>522</v>
      </c>
      <c r="F157" s="153" t="s">
        <v>487</v>
      </c>
      <c r="G157" s="153"/>
      <c r="H157" s="157"/>
      <c r="I157" s="161"/>
      <c r="J157" s="162"/>
      <c r="K157" s="162"/>
      <c r="L157" s="166"/>
      <c r="M157" s="169"/>
      <c r="N157" s="168"/>
      <c r="O157" s="168"/>
      <c r="P157" s="176"/>
      <c r="Q157" s="184"/>
      <c r="R157" s="185"/>
      <c r="S157" s="185"/>
      <c r="T157" s="186"/>
    </row>
    <row r="158" spans="1:20" ht="25.5" x14ac:dyDescent="0.25">
      <c r="A158" s="109" t="s">
        <v>35</v>
      </c>
      <c r="B158" s="112" t="s">
        <v>213</v>
      </c>
      <c r="C158" s="98" t="s">
        <v>214</v>
      </c>
      <c r="D158" s="115" t="s">
        <v>226</v>
      </c>
      <c r="E158" s="153"/>
      <c r="F158" s="153" t="s">
        <v>488</v>
      </c>
      <c r="G158" s="153"/>
      <c r="H158" s="157"/>
      <c r="I158" s="161"/>
      <c r="J158" s="162"/>
      <c r="K158" s="162"/>
      <c r="L158" s="166"/>
      <c r="M158" s="169"/>
      <c r="N158" s="168"/>
      <c r="O158" s="168"/>
      <c r="P158" s="176"/>
      <c r="Q158" s="184"/>
      <c r="R158" s="185"/>
      <c r="S158" s="185"/>
      <c r="T158" s="186"/>
    </row>
    <row r="159" spans="1:20" ht="38.25" x14ac:dyDescent="0.25">
      <c r="A159" s="109" t="s">
        <v>35</v>
      </c>
      <c r="B159" s="112" t="s">
        <v>213</v>
      </c>
      <c r="C159" s="98" t="s">
        <v>214</v>
      </c>
      <c r="D159" s="115" t="s">
        <v>227</v>
      </c>
      <c r="E159" s="153" t="s">
        <v>523</v>
      </c>
      <c r="F159" s="153" t="s">
        <v>489</v>
      </c>
      <c r="G159" s="153"/>
      <c r="H159" s="157"/>
      <c r="I159" s="161"/>
      <c r="J159" s="162"/>
      <c r="K159" s="162"/>
      <c r="L159" s="166"/>
      <c r="M159" s="169"/>
      <c r="N159" s="168"/>
      <c r="O159" s="168"/>
      <c r="P159" s="176"/>
      <c r="Q159" s="184"/>
      <c r="R159" s="185"/>
      <c r="S159" s="185"/>
      <c r="T159" s="186"/>
    </row>
    <row r="160" spans="1:20" ht="38.25" x14ac:dyDescent="0.25">
      <c r="A160" s="109" t="s">
        <v>35</v>
      </c>
      <c r="B160" s="112" t="s">
        <v>213</v>
      </c>
      <c r="C160" s="98" t="s">
        <v>214</v>
      </c>
      <c r="D160" s="115" t="s">
        <v>228</v>
      </c>
      <c r="E160" s="152" t="s">
        <v>490</v>
      </c>
      <c r="F160" s="153" t="s">
        <v>490</v>
      </c>
      <c r="G160" s="153"/>
      <c r="H160" s="157"/>
      <c r="I160" s="161"/>
      <c r="J160" s="162"/>
      <c r="K160" s="162"/>
      <c r="L160" s="166"/>
      <c r="M160" s="169"/>
      <c r="N160" s="168"/>
      <c r="O160" s="168"/>
      <c r="P160" s="176"/>
      <c r="Q160" s="184"/>
      <c r="R160" s="185"/>
      <c r="S160" s="185"/>
      <c r="T160" s="186"/>
    </row>
    <row r="161" spans="1:20" ht="38.25" x14ac:dyDescent="0.25">
      <c r="A161" s="109" t="s">
        <v>35</v>
      </c>
      <c r="B161" s="112" t="s">
        <v>213</v>
      </c>
      <c r="C161" s="98" t="s">
        <v>214</v>
      </c>
      <c r="D161" s="115" t="s">
        <v>229</v>
      </c>
      <c r="E161" s="152" t="s">
        <v>524</v>
      </c>
      <c r="F161" s="153" t="s">
        <v>491</v>
      </c>
      <c r="G161" s="153"/>
      <c r="H161" s="157"/>
      <c r="I161" s="161"/>
      <c r="J161" s="162"/>
      <c r="K161" s="162"/>
      <c r="L161" s="166"/>
      <c r="M161" s="169"/>
      <c r="N161" s="168"/>
      <c r="O161" s="168"/>
      <c r="P161" s="176"/>
      <c r="Q161" s="184"/>
      <c r="R161" s="185"/>
      <c r="S161" s="185"/>
      <c r="T161" s="186"/>
    </row>
    <row r="162" spans="1:20" ht="51" x14ac:dyDescent="0.25">
      <c r="A162" s="109" t="s">
        <v>35</v>
      </c>
      <c r="B162" s="112" t="s">
        <v>213</v>
      </c>
      <c r="C162" s="98" t="s">
        <v>214</v>
      </c>
      <c r="D162" s="115" t="s">
        <v>230</v>
      </c>
      <c r="E162" s="152" t="s">
        <v>492</v>
      </c>
      <c r="F162" s="153" t="s">
        <v>492</v>
      </c>
      <c r="G162" s="153"/>
      <c r="H162" s="157"/>
      <c r="I162" s="161"/>
      <c r="J162" s="162"/>
      <c r="K162" s="162"/>
      <c r="L162" s="166"/>
      <c r="M162" s="169"/>
      <c r="N162" s="168"/>
      <c r="O162" s="168"/>
      <c r="P162" s="176"/>
      <c r="Q162" s="184"/>
      <c r="R162" s="185"/>
      <c r="S162" s="185"/>
      <c r="T162" s="186"/>
    </row>
    <row r="163" spans="1:20" ht="76.5" x14ac:dyDescent="0.25">
      <c r="A163" s="109" t="s">
        <v>35</v>
      </c>
      <c r="B163" s="112" t="s">
        <v>213</v>
      </c>
      <c r="C163" s="98" t="s">
        <v>214</v>
      </c>
      <c r="D163" s="115" t="s">
        <v>231</v>
      </c>
      <c r="E163" s="152" t="s">
        <v>525</v>
      </c>
      <c r="F163" s="153" t="s">
        <v>493</v>
      </c>
      <c r="G163" s="153"/>
      <c r="H163" s="157"/>
      <c r="I163" s="161"/>
      <c r="J163" s="162"/>
      <c r="K163" s="162"/>
      <c r="L163" s="166"/>
      <c r="M163" s="169"/>
      <c r="N163" s="168"/>
      <c r="O163" s="168"/>
      <c r="P163" s="176"/>
      <c r="Q163" s="184"/>
      <c r="R163" s="185"/>
      <c r="S163" s="185"/>
      <c r="T163" s="186"/>
    </row>
    <row r="164" spans="1:20" ht="38.25" x14ac:dyDescent="0.25">
      <c r="A164" s="109" t="s">
        <v>35</v>
      </c>
      <c r="B164" s="112" t="s">
        <v>213</v>
      </c>
      <c r="C164" s="98" t="s">
        <v>214</v>
      </c>
      <c r="D164" s="115" t="s">
        <v>232</v>
      </c>
      <c r="E164" s="152" t="s">
        <v>526</v>
      </c>
      <c r="F164" s="153" t="s">
        <v>494</v>
      </c>
      <c r="G164" s="153"/>
      <c r="H164" s="157"/>
      <c r="I164" s="161"/>
      <c r="J164" s="162"/>
      <c r="K164" s="162"/>
      <c r="L164" s="166"/>
      <c r="M164" s="169"/>
      <c r="N164" s="168"/>
      <c r="O164" s="168"/>
      <c r="P164" s="176"/>
      <c r="Q164" s="184"/>
      <c r="R164" s="185"/>
      <c r="S164" s="185"/>
      <c r="T164" s="186"/>
    </row>
    <row r="165" spans="1:20" ht="38.25" x14ac:dyDescent="0.25">
      <c r="A165" s="109" t="s">
        <v>35</v>
      </c>
      <c r="B165" s="112" t="s">
        <v>213</v>
      </c>
      <c r="C165" s="98" t="s">
        <v>214</v>
      </c>
      <c r="D165" s="115" t="s">
        <v>233</v>
      </c>
      <c r="E165" s="152" t="s">
        <v>527</v>
      </c>
      <c r="F165" s="153"/>
      <c r="G165" s="153"/>
      <c r="H165" s="157"/>
      <c r="I165" s="161"/>
      <c r="J165" s="162"/>
      <c r="K165" s="162"/>
      <c r="L165" s="166"/>
      <c r="M165" s="169"/>
      <c r="N165" s="168"/>
      <c r="O165" s="168"/>
      <c r="P165" s="176"/>
      <c r="Q165" s="184"/>
      <c r="R165" s="185"/>
      <c r="S165" s="185"/>
      <c r="T165" s="186"/>
    </row>
    <row r="166" spans="1:20" ht="25.5" x14ac:dyDescent="0.25">
      <c r="A166" s="109" t="s">
        <v>35</v>
      </c>
      <c r="B166" s="112" t="s">
        <v>213</v>
      </c>
      <c r="C166" s="98" t="s">
        <v>214</v>
      </c>
      <c r="D166" s="115" t="s">
        <v>234</v>
      </c>
      <c r="E166" s="152" t="s">
        <v>528</v>
      </c>
      <c r="F166" s="153" t="s">
        <v>495</v>
      </c>
      <c r="G166" s="153"/>
      <c r="H166" s="157"/>
      <c r="I166" s="161"/>
      <c r="J166" s="162"/>
      <c r="K166" s="162"/>
      <c r="L166" s="166"/>
      <c r="M166" s="169"/>
      <c r="N166" s="168"/>
      <c r="O166" s="168"/>
      <c r="P166" s="176"/>
      <c r="Q166" s="184"/>
      <c r="R166" s="185"/>
      <c r="S166" s="185"/>
      <c r="T166" s="186"/>
    </row>
    <row r="167" spans="1:20" ht="25.5" x14ac:dyDescent="0.25">
      <c r="A167" s="109" t="s">
        <v>35</v>
      </c>
      <c r="B167" s="112" t="s">
        <v>213</v>
      </c>
      <c r="C167" s="98" t="s">
        <v>214</v>
      </c>
      <c r="D167" s="115" t="s">
        <v>235</v>
      </c>
      <c r="E167" s="152"/>
      <c r="F167" s="153"/>
      <c r="G167" s="153"/>
      <c r="H167" s="157"/>
      <c r="I167" s="161"/>
      <c r="J167" s="162"/>
      <c r="K167" s="162"/>
      <c r="L167" s="166"/>
      <c r="M167" s="169"/>
      <c r="N167" s="168"/>
      <c r="O167" s="168"/>
      <c r="P167" s="176"/>
      <c r="Q167" s="184"/>
      <c r="R167" s="185"/>
      <c r="S167" s="185"/>
      <c r="T167" s="186"/>
    </row>
    <row r="168" spans="1:20" ht="25.5" x14ac:dyDescent="0.25">
      <c r="A168" s="109" t="s">
        <v>35</v>
      </c>
      <c r="B168" s="112" t="s">
        <v>213</v>
      </c>
      <c r="C168" s="98" t="s">
        <v>214</v>
      </c>
      <c r="D168" s="115" t="s">
        <v>236</v>
      </c>
      <c r="E168" s="152" t="s">
        <v>529</v>
      </c>
      <c r="F168" s="153" t="s">
        <v>496</v>
      </c>
      <c r="G168" s="153"/>
      <c r="H168" s="157"/>
      <c r="I168" s="161"/>
      <c r="J168" s="162"/>
      <c r="K168" s="162"/>
      <c r="L168" s="166"/>
      <c r="M168" s="169"/>
      <c r="N168" s="168"/>
      <c r="O168" s="168"/>
      <c r="P168" s="176"/>
      <c r="Q168" s="184"/>
      <c r="R168" s="185"/>
      <c r="S168" s="185"/>
      <c r="T168" s="186"/>
    </row>
    <row r="169" spans="1:20" ht="25.5" hidden="1" x14ac:dyDescent="0.25">
      <c r="A169" s="109" t="s">
        <v>35</v>
      </c>
      <c r="B169" s="112" t="s">
        <v>213</v>
      </c>
      <c r="C169" s="98" t="s">
        <v>214</v>
      </c>
      <c r="D169" s="115" t="s">
        <v>237</v>
      </c>
      <c r="E169" s="152"/>
      <c r="F169" s="153"/>
      <c r="G169" s="153"/>
      <c r="H169" s="157"/>
      <c r="I169" s="161"/>
      <c r="J169" s="162"/>
      <c r="K169" s="162"/>
      <c r="L169" s="166"/>
      <c r="M169" s="169"/>
      <c r="N169" s="168"/>
      <c r="O169" s="168"/>
      <c r="P169" s="176"/>
      <c r="Q169" s="184"/>
      <c r="R169" s="185"/>
      <c r="S169" s="185"/>
      <c r="T169" s="186"/>
    </row>
    <row r="170" spans="1:20" ht="38.25" x14ac:dyDescent="0.25">
      <c r="A170" s="109" t="s">
        <v>35</v>
      </c>
      <c r="B170" s="112" t="s">
        <v>213</v>
      </c>
      <c r="C170" s="95" t="s">
        <v>214</v>
      </c>
      <c r="D170" s="116" t="s">
        <v>238</v>
      </c>
      <c r="E170" s="152" t="s">
        <v>530</v>
      </c>
      <c r="F170" s="153" t="s">
        <v>497</v>
      </c>
      <c r="G170" s="153"/>
      <c r="H170" s="157"/>
      <c r="I170" s="161"/>
      <c r="J170" s="162"/>
      <c r="K170" s="162"/>
      <c r="L170" s="166"/>
      <c r="M170" s="169"/>
      <c r="N170" s="168"/>
      <c r="O170" s="168"/>
      <c r="P170" s="176"/>
      <c r="Q170" s="184"/>
      <c r="R170" s="185"/>
      <c r="S170" s="185"/>
      <c r="T170" s="186"/>
    </row>
    <row r="171" spans="1:20" ht="89.25" x14ac:dyDescent="0.25">
      <c r="A171" s="98" t="s">
        <v>39</v>
      </c>
      <c r="B171" s="115" t="s">
        <v>43</v>
      </c>
      <c r="C171" s="98" t="s">
        <v>203</v>
      </c>
      <c r="D171" s="113" t="s">
        <v>239</v>
      </c>
      <c r="E171" s="152"/>
      <c r="F171" s="153"/>
      <c r="G171" s="153"/>
      <c r="H171" s="157"/>
      <c r="I171" s="161"/>
      <c r="J171" s="162"/>
      <c r="K171" s="162"/>
      <c r="L171" s="166"/>
      <c r="M171" s="169"/>
      <c r="N171" s="168"/>
      <c r="O171" s="168"/>
      <c r="P171" s="176"/>
      <c r="Q171" s="184"/>
      <c r="R171" s="185"/>
      <c r="S171" s="185"/>
      <c r="T171" s="186"/>
    </row>
    <row r="172" spans="1:20" ht="51" x14ac:dyDescent="0.25">
      <c r="A172" s="98" t="s">
        <v>39</v>
      </c>
      <c r="B172" s="115" t="s">
        <v>43</v>
      </c>
      <c r="C172" s="98" t="s">
        <v>203</v>
      </c>
      <c r="D172" s="114" t="s">
        <v>240</v>
      </c>
      <c r="E172" s="152"/>
      <c r="F172" s="153" t="s">
        <v>470</v>
      </c>
      <c r="G172" s="153"/>
      <c r="H172" s="157"/>
      <c r="I172" s="161"/>
      <c r="J172" s="162"/>
      <c r="K172" s="162"/>
      <c r="L172" s="166"/>
      <c r="M172" s="169"/>
      <c r="N172" s="168"/>
      <c r="O172" s="168"/>
      <c r="P172" s="176"/>
      <c r="Q172" s="184"/>
      <c r="R172" s="185"/>
      <c r="S172" s="185"/>
      <c r="T172" s="186"/>
    </row>
    <row r="173" spans="1:20" ht="25.5" x14ac:dyDescent="0.25">
      <c r="A173" s="98" t="s">
        <v>39</v>
      </c>
      <c r="B173" s="115" t="s">
        <v>43</v>
      </c>
      <c r="C173" s="98" t="s">
        <v>203</v>
      </c>
      <c r="D173" s="115" t="s">
        <v>241</v>
      </c>
      <c r="E173" s="152" t="s">
        <v>506</v>
      </c>
      <c r="F173" s="153" t="s">
        <v>462</v>
      </c>
      <c r="G173" s="153"/>
      <c r="H173" s="157"/>
      <c r="I173" s="161"/>
      <c r="J173" s="162"/>
      <c r="K173" s="162"/>
      <c r="L173" s="166"/>
      <c r="M173" s="169"/>
      <c r="N173" s="168"/>
      <c r="O173" s="168"/>
      <c r="P173" s="176"/>
      <c r="Q173" s="184"/>
      <c r="R173" s="185"/>
      <c r="S173" s="185"/>
      <c r="T173" s="186"/>
    </row>
    <row r="174" spans="1:20" ht="38.25" x14ac:dyDescent="0.25">
      <c r="A174" s="102" t="s">
        <v>174</v>
      </c>
      <c r="B174" s="112" t="s">
        <v>175</v>
      </c>
      <c r="C174" s="102" t="s">
        <v>203</v>
      </c>
      <c r="D174" s="117" t="s">
        <v>242</v>
      </c>
      <c r="E174" s="152"/>
      <c r="F174" s="153" t="s">
        <v>357</v>
      </c>
      <c r="G174" s="153"/>
      <c r="H174" s="157"/>
      <c r="I174" s="161"/>
      <c r="J174" s="162"/>
      <c r="K174" s="162"/>
      <c r="L174" s="166"/>
      <c r="M174" s="169"/>
      <c r="N174" s="168"/>
      <c r="O174" s="168"/>
      <c r="P174" s="176"/>
      <c r="Q174" s="184"/>
      <c r="R174" s="185"/>
      <c r="S174" s="185"/>
      <c r="T174" s="186"/>
    </row>
    <row r="175" spans="1:20" ht="51" x14ac:dyDescent="0.25">
      <c r="A175" s="102" t="s">
        <v>179</v>
      </c>
      <c r="B175" s="117" t="s">
        <v>243</v>
      </c>
      <c r="C175" s="102" t="s">
        <v>203</v>
      </c>
      <c r="D175" s="117" t="s">
        <v>244</v>
      </c>
      <c r="E175" s="152"/>
      <c r="F175" s="153"/>
      <c r="G175" s="153"/>
      <c r="H175" s="157"/>
      <c r="I175" s="161"/>
      <c r="J175" s="162"/>
      <c r="K175" s="162"/>
      <c r="L175" s="166"/>
      <c r="M175" s="169"/>
      <c r="N175" s="168"/>
      <c r="O175" s="168"/>
      <c r="P175" s="176"/>
      <c r="Q175" s="184"/>
      <c r="R175" s="185"/>
      <c r="S175" s="185"/>
      <c r="T175" s="186"/>
    </row>
    <row r="176" spans="1:20" ht="25.5" x14ac:dyDescent="0.25">
      <c r="A176" s="102" t="s">
        <v>245</v>
      </c>
      <c r="B176" s="116" t="s">
        <v>246</v>
      </c>
      <c r="C176" s="102" t="s">
        <v>203</v>
      </c>
      <c r="D176" s="117" t="s">
        <v>247</v>
      </c>
      <c r="E176" s="152"/>
      <c r="F176" s="153"/>
      <c r="G176" s="153"/>
      <c r="H176" s="157"/>
      <c r="I176" s="161"/>
      <c r="J176" s="162"/>
      <c r="K176" s="162"/>
      <c r="L176" s="166"/>
      <c r="M176" s="169"/>
      <c r="N176" s="168"/>
      <c r="O176" s="168"/>
      <c r="P176" s="176"/>
      <c r="Q176" s="184"/>
      <c r="R176" s="185"/>
      <c r="S176" s="185"/>
      <c r="T176" s="186"/>
    </row>
    <row r="177" spans="1:20" ht="51" x14ac:dyDescent="0.25">
      <c r="A177" s="102" t="s">
        <v>28</v>
      </c>
      <c r="B177" s="112" t="s">
        <v>29</v>
      </c>
      <c r="C177" s="98" t="s">
        <v>203</v>
      </c>
      <c r="D177" s="115" t="s">
        <v>248</v>
      </c>
      <c r="E177" s="152"/>
      <c r="F177" s="153" t="s">
        <v>449</v>
      </c>
      <c r="G177" s="153"/>
      <c r="H177" s="157"/>
      <c r="I177" s="161"/>
      <c r="J177" s="162"/>
      <c r="K177" s="162"/>
      <c r="L177" s="166"/>
      <c r="M177" s="169"/>
      <c r="N177" s="168"/>
      <c r="O177" s="168"/>
      <c r="P177" s="176"/>
      <c r="Q177" s="184"/>
      <c r="R177" s="185"/>
      <c r="S177" s="185"/>
      <c r="T177" s="186"/>
    </row>
    <row r="178" spans="1:20" ht="51" x14ac:dyDescent="0.25">
      <c r="A178" s="102" t="s">
        <v>28</v>
      </c>
      <c r="B178" s="112" t="s">
        <v>29</v>
      </c>
      <c r="C178" s="98" t="s">
        <v>203</v>
      </c>
      <c r="D178" s="115" t="s">
        <v>249</v>
      </c>
      <c r="E178" s="152"/>
      <c r="F178" s="153" t="s">
        <v>450</v>
      </c>
      <c r="G178" s="153"/>
      <c r="H178" s="157"/>
      <c r="I178" s="161"/>
      <c r="J178" s="162"/>
      <c r="K178" s="162"/>
      <c r="L178" s="166"/>
      <c r="M178" s="169"/>
      <c r="N178" s="168"/>
      <c r="O178" s="168"/>
      <c r="P178" s="176"/>
      <c r="Q178" s="184"/>
      <c r="R178" s="185"/>
      <c r="S178" s="185"/>
      <c r="T178" s="186"/>
    </row>
    <row r="179" spans="1:20" ht="38.25" x14ac:dyDescent="0.25">
      <c r="A179" s="102" t="s">
        <v>4</v>
      </c>
      <c r="B179" s="112" t="s">
        <v>250</v>
      </c>
      <c r="C179" s="98" t="s">
        <v>203</v>
      </c>
      <c r="D179" s="115" t="s">
        <v>251</v>
      </c>
      <c r="E179" s="152"/>
      <c r="F179" s="153"/>
      <c r="G179" s="153"/>
      <c r="H179" s="157"/>
      <c r="I179" s="161"/>
      <c r="J179" s="162"/>
      <c r="K179" s="162"/>
      <c r="L179" s="166"/>
      <c r="M179" s="169"/>
      <c r="N179" s="168"/>
      <c r="O179" s="168"/>
      <c r="P179" s="176"/>
      <c r="Q179" s="184"/>
      <c r="R179" s="185"/>
      <c r="S179" s="185"/>
      <c r="T179" s="186"/>
    </row>
    <row r="180" spans="1:20" ht="25.5" x14ac:dyDescent="0.25">
      <c r="A180" s="98" t="s">
        <v>252</v>
      </c>
      <c r="B180" s="115" t="s">
        <v>253</v>
      </c>
      <c r="C180" s="98" t="s">
        <v>203</v>
      </c>
      <c r="D180" s="115" t="s">
        <v>254</v>
      </c>
      <c r="E180" s="153" t="s">
        <v>540</v>
      </c>
      <c r="F180" s="153" t="s">
        <v>385</v>
      </c>
      <c r="G180" s="153"/>
      <c r="H180" s="157"/>
      <c r="I180" s="161"/>
      <c r="J180" s="162"/>
      <c r="K180" s="162"/>
      <c r="L180" s="166"/>
      <c r="M180" s="169"/>
      <c r="N180" s="168"/>
      <c r="O180" s="168"/>
      <c r="P180" s="176"/>
      <c r="Q180" s="184"/>
      <c r="R180" s="185"/>
      <c r="S180" s="185"/>
      <c r="T180" s="186"/>
    </row>
    <row r="181" spans="1:20" ht="127.5" x14ac:dyDescent="0.25">
      <c r="A181" s="98" t="s">
        <v>39</v>
      </c>
      <c r="B181" s="115" t="s">
        <v>43</v>
      </c>
      <c r="C181" s="98" t="s">
        <v>203</v>
      </c>
      <c r="D181" s="115" t="s">
        <v>255</v>
      </c>
      <c r="E181" s="152" t="s">
        <v>507</v>
      </c>
      <c r="F181" s="153" t="s">
        <v>463</v>
      </c>
      <c r="G181" s="153"/>
      <c r="H181" s="157"/>
      <c r="I181" s="161"/>
      <c r="J181" s="162"/>
      <c r="K181" s="162"/>
      <c r="L181" s="166"/>
      <c r="M181" s="169"/>
      <c r="N181" s="168"/>
      <c r="O181" s="168"/>
      <c r="P181" s="176"/>
      <c r="Q181" s="184"/>
      <c r="R181" s="185"/>
      <c r="S181" s="185"/>
      <c r="T181" s="186"/>
    </row>
    <row r="182" spans="1:20" ht="51" x14ac:dyDescent="0.25">
      <c r="A182" s="102" t="s">
        <v>64</v>
      </c>
      <c r="B182" s="112" t="s">
        <v>256</v>
      </c>
      <c r="C182" s="98" t="s">
        <v>203</v>
      </c>
      <c r="D182" s="115" t="s">
        <v>257</v>
      </c>
      <c r="E182" s="152"/>
      <c r="F182" s="153" t="s">
        <v>366</v>
      </c>
      <c r="G182" s="153"/>
      <c r="H182" s="157"/>
      <c r="I182" s="161"/>
      <c r="J182" s="162"/>
      <c r="K182" s="162"/>
      <c r="L182" s="166"/>
      <c r="M182" s="169"/>
      <c r="N182" s="168"/>
      <c r="O182" s="168"/>
      <c r="P182" s="176"/>
      <c r="Q182" s="184"/>
      <c r="R182" s="185"/>
      <c r="S182" s="185"/>
      <c r="T182" s="186"/>
    </row>
    <row r="183" spans="1:20" ht="102" x14ac:dyDescent="0.25">
      <c r="A183" s="100" t="s">
        <v>189</v>
      </c>
      <c r="B183" s="116" t="s">
        <v>189</v>
      </c>
      <c r="C183" s="98" t="s">
        <v>203</v>
      </c>
      <c r="D183" s="115" t="s">
        <v>258</v>
      </c>
      <c r="E183" s="152"/>
      <c r="F183" s="153"/>
      <c r="G183" s="153"/>
      <c r="H183" s="157"/>
      <c r="I183" s="161"/>
      <c r="J183" s="162"/>
      <c r="K183" s="162"/>
      <c r="L183" s="166"/>
      <c r="M183" s="169"/>
      <c r="N183" s="168"/>
      <c r="O183" s="168"/>
      <c r="P183" s="176"/>
      <c r="Q183" s="184"/>
      <c r="R183" s="185"/>
      <c r="S183" s="185"/>
      <c r="T183" s="186"/>
    </row>
    <row r="184" spans="1:20" ht="38.25" x14ac:dyDescent="0.25">
      <c r="A184" s="100" t="s">
        <v>259</v>
      </c>
      <c r="B184" s="112" t="s">
        <v>260</v>
      </c>
      <c r="C184" s="100" t="s">
        <v>203</v>
      </c>
      <c r="D184" s="116" t="s">
        <v>261</v>
      </c>
      <c r="E184" s="152"/>
      <c r="F184" s="153"/>
      <c r="G184" s="153"/>
      <c r="H184" s="157"/>
      <c r="I184" s="161"/>
      <c r="J184" s="162"/>
      <c r="K184" s="162"/>
      <c r="L184" s="166"/>
      <c r="M184" s="169"/>
      <c r="N184" s="168"/>
      <c r="O184" s="168"/>
      <c r="P184" s="176"/>
      <c r="Q184" s="184"/>
      <c r="R184" s="185"/>
      <c r="S184" s="185"/>
      <c r="T184" s="186"/>
    </row>
    <row r="185" spans="1:20" ht="25.5" x14ac:dyDescent="0.25">
      <c r="A185" s="100" t="s">
        <v>259</v>
      </c>
      <c r="B185" s="116" t="s">
        <v>246</v>
      </c>
      <c r="C185" s="100" t="s">
        <v>203</v>
      </c>
      <c r="D185" s="116" t="s">
        <v>262</v>
      </c>
      <c r="E185" s="152"/>
      <c r="F185" s="153"/>
      <c r="G185" s="153"/>
      <c r="H185" s="157"/>
      <c r="I185" s="161"/>
      <c r="J185" s="162"/>
      <c r="K185" s="162"/>
      <c r="L185" s="166"/>
      <c r="M185" s="169"/>
      <c r="N185" s="168"/>
      <c r="O185" s="168"/>
      <c r="P185" s="176"/>
      <c r="Q185" s="184"/>
      <c r="R185" s="185"/>
      <c r="S185" s="185"/>
      <c r="T185" s="186"/>
    </row>
    <row r="186" spans="1:20" ht="38.25" x14ac:dyDescent="0.25">
      <c r="A186" s="100" t="s">
        <v>259</v>
      </c>
      <c r="B186" s="112" t="s">
        <v>263</v>
      </c>
      <c r="C186" s="100" t="s">
        <v>203</v>
      </c>
      <c r="D186" s="116" t="s">
        <v>264</v>
      </c>
      <c r="E186" s="152"/>
      <c r="F186" s="153"/>
      <c r="G186" s="153"/>
      <c r="H186" s="157"/>
      <c r="I186" s="161"/>
      <c r="J186" s="162"/>
      <c r="K186" s="162"/>
      <c r="L186" s="166"/>
      <c r="M186" s="169"/>
      <c r="N186" s="168"/>
      <c r="O186" s="168"/>
      <c r="P186" s="176"/>
      <c r="Q186" s="184"/>
      <c r="R186" s="185"/>
      <c r="S186" s="185"/>
      <c r="T186" s="186"/>
    </row>
    <row r="187" spans="1:20" ht="38.25" x14ac:dyDescent="0.25">
      <c r="A187" s="100" t="s">
        <v>259</v>
      </c>
      <c r="B187" s="112" t="s">
        <v>263</v>
      </c>
      <c r="C187" s="100" t="s">
        <v>203</v>
      </c>
      <c r="D187" s="116" t="s">
        <v>265</v>
      </c>
      <c r="E187" s="152"/>
      <c r="F187" s="153"/>
      <c r="G187" s="153"/>
      <c r="H187" s="157"/>
      <c r="I187" s="161"/>
      <c r="J187" s="162"/>
      <c r="K187" s="162"/>
      <c r="L187" s="166"/>
      <c r="M187" s="169"/>
      <c r="N187" s="168"/>
      <c r="O187" s="168"/>
      <c r="P187" s="176"/>
      <c r="Q187" s="184"/>
      <c r="R187" s="185"/>
      <c r="S187" s="185"/>
      <c r="T187" s="186"/>
    </row>
    <row r="188" spans="1:20" ht="51" x14ac:dyDescent="0.25">
      <c r="A188" s="100" t="s">
        <v>259</v>
      </c>
      <c r="B188" s="112" t="s">
        <v>266</v>
      </c>
      <c r="C188" s="100" t="s">
        <v>203</v>
      </c>
      <c r="D188" s="116" t="s">
        <v>267</v>
      </c>
      <c r="E188" s="152"/>
      <c r="F188" s="153"/>
      <c r="G188" s="153"/>
      <c r="H188" s="157"/>
      <c r="I188" s="161"/>
      <c r="J188" s="162"/>
      <c r="K188" s="162"/>
      <c r="L188" s="166"/>
      <c r="M188" s="169"/>
      <c r="N188" s="168"/>
      <c r="O188" s="168"/>
      <c r="P188" s="176"/>
      <c r="Q188" s="184"/>
      <c r="R188" s="185"/>
      <c r="S188" s="185"/>
      <c r="T188" s="186"/>
    </row>
    <row r="189" spans="1:20" ht="63.75" x14ac:dyDescent="0.25">
      <c r="A189" s="100" t="s">
        <v>245</v>
      </c>
      <c r="B189" s="116" t="s">
        <v>268</v>
      </c>
      <c r="C189" s="100" t="s">
        <v>203</v>
      </c>
      <c r="D189" s="116" t="s">
        <v>269</v>
      </c>
      <c r="E189" s="152"/>
      <c r="F189" s="153" t="s">
        <v>367</v>
      </c>
      <c r="G189" s="153"/>
      <c r="H189" s="157"/>
      <c r="I189" s="161"/>
      <c r="J189" s="162"/>
      <c r="K189" s="162"/>
      <c r="L189" s="166"/>
      <c r="M189" s="169"/>
      <c r="N189" s="168"/>
      <c r="O189" s="168"/>
      <c r="P189" s="176"/>
      <c r="Q189" s="184"/>
      <c r="R189" s="185"/>
      <c r="S189" s="185"/>
      <c r="T189" s="186"/>
    </row>
    <row r="190" spans="1:20" ht="25.5" x14ac:dyDescent="0.25">
      <c r="A190" s="100" t="s">
        <v>245</v>
      </c>
      <c r="B190" s="116" t="s">
        <v>266</v>
      </c>
      <c r="C190" s="100" t="s">
        <v>203</v>
      </c>
      <c r="D190" s="116" t="s">
        <v>270</v>
      </c>
      <c r="E190" s="152"/>
      <c r="F190" s="153"/>
      <c r="G190" s="153"/>
      <c r="H190" s="157"/>
      <c r="I190" s="161"/>
      <c r="J190" s="162"/>
      <c r="K190" s="162"/>
      <c r="L190" s="166"/>
      <c r="M190" s="169"/>
      <c r="N190" s="168"/>
      <c r="O190" s="168"/>
      <c r="P190" s="176"/>
      <c r="Q190" s="184"/>
      <c r="R190" s="185"/>
      <c r="S190" s="185"/>
      <c r="T190" s="186"/>
    </row>
    <row r="191" spans="1:20" ht="25.5" x14ac:dyDescent="0.25">
      <c r="A191" s="100" t="s">
        <v>245</v>
      </c>
      <c r="B191" s="116" t="s">
        <v>263</v>
      </c>
      <c r="C191" s="100" t="s">
        <v>203</v>
      </c>
      <c r="D191" s="116" t="s">
        <v>271</v>
      </c>
      <c r="E191" s="152"/>
      <c r="F191" s="153"/>
      <c r="G191" s="153"/>
      <c r="H191" s="157"/>
      <c r="I191" s="161"/>
      <c r="J191" s="162"/>
      <c r="K191" s="162"/>
      <c r="L191" s="166"/>
      <c r="M191" s="169"/>
      <c r="N191" s="168"/>
      <c r="O191" s="168"/>
      <c r="P191" s="176"/>
      <c r="Q191" s="184"/>
      <c r="R191" s="185"/>
      <c r="S191" s="185"/>
      <c r="T191" s="186"/>
    </row>
    <row r="192" spans="1:20" ht="51" x14ac:dyDescent="0.25">
      <c r="A192" s="100" t="s">
        <v>245</v>
      </c>
      <c r="B192" s="116" t="s">
        <v>263</v>
      </c>
      <c r="C192" s="98" t="s">
        <v>203</v>
      </c>
      <c r="D192" s="115" t="s">
        <v>272</v>
      </c>
      <c r="E192" s="152"/>
      <c r="F192" s="153"/>
      <c r="G192" s="153"/>
      <c r="H192" s="157"/>
      <c r="I192" s="161"/>
      <c r="J192" s="162"/>
      <c r="K192" s="162"/>
      <c r="L192" s="166"/>
      <c r="M192" s="169"/>
      <c r="N192" s="168"/>
      <c r="O192" s="168"/>
      <c r="P192" s="176"/>
      <c r="Q192" s="184"/>
      <c r="R192" s="185"/>
      <c r="S192" s="185"/>
      <c r="T192" s="186"/>
    </row>
    <row r="193" spans="1:20" ht="51" x14ac:dyDescent="0.25">
      <c r="A193" s="109" t="s">
        <v>35</v>
      </c>
      <c r="B193" s="112" t="s">
        <v>36</v>
      </c>
      <c r="C193" s="100" t="s">
        <v>203</v>
      </c>
      <c r="D193" s="116" t="s">
        <v>273</v>
      </c>
      <c r="E193" s="152"/>
      <c r="F193" s="153" t="s">
        <v>379</v>
      </c>
      <c r="G193" s="153"/>
      <c r="H193" s="157"/>
      <c r="I193" s="161"/>
      <c r="J193" s="162"/>
      <c r="K193" s="162"/>
      <c r="L193" s="166"/>
      <c r="M193" s="169"/>
      <c r="N193" s="168"/>
      <c r="O193" s="168"/>
      <c r="P193" s="176"/>
      <c r="Q193" s="184"/>
      <c r="R193" s="185"/>
      <c r="S193" s="185"/>
      <c r="T193" s="186"/>
    </row>
    <row r="194" spans="1:20" ht="38.25" x14ac:dyDescent="0.25">
      <c r="A194" s="109" t="s">
        <v>35</v>
      </c>
      <c r="B194" s="112" t="s">
        <v>36</v>
      </c>
      <c r="C194" s="100" t="s">
        <v>203</v>
      </c>
      <c r="D194" s="116" t="s">
        <v>274</v>
      </c>
      <c r="E194" s="152"/>
      <c r="F194" s="153" t="s">
        <v>380</v>
      </c>
      <c r="G194" s="153"/>
      <c r="H194" s="157"/>
      <c r="I194" s="161"/>
      <c r="J194" s="162"/>
      <c r="K194" s="162"/>
      <c r="L194" s="166"/>
      <c r="M194" s="169"/>
      <c r="N194" s="168"/>
      <c r="O194" s="168"/>
      <c r="P194" s="176"/>
      <c r="Q194" s="184"/>
      <c r="R194" s="185"/>
      <c r="S194" s="185"/>
      <c r="T194" s="186"/>
    </row>
    <row r="195" spans="1:20" ht="25.5" x14ac:dyDescent="0.25">
      <c r="A195" s="109" t="s">
        <v>35</v>
      </c>
      <c r="B195" s="112" t="s">
        <v>36</v>
      </c>
      <c r="C195" s="100" t="s">
        <v>203</v>
      </c>
      <c r="D195" s="116" t="s">
        <v>275</v>
      </c>
      <c r="E195" s="152"/>
      <c r="F195" s="153" t="s">
        <v>381</v>
      </c>
      <c r="G195" s="153"/>
      <c r="H195" s="157"/>
      <c r="I195" s="161"/>
      <c r="J195" s="162"/>
      <c r="K195" s="162"/>
      <c r="L195" s="166"/>
      <c r="M195" s="169"/>
      <c r="N195" s="168"/>
      <c r="O195" s="168"/>
      <c r="P195" s="176"/>
      <c r="Q195" s="184"/>
      <c r="R195" s="185"/>
      <c r="S195" s="185"/>
      <c r="T195" s="186"/>
    </row>
    <row r="196" spans="1:20" ht="63.75" x14ac:dyDescent="0.25">
      <c r="A196" s="109" t="s">
        <v>35</v>
      </c>
      <c r="B196" s="112" t="s">
        <v>36</v>
      </c>
      <c r="C196" s="100" t="s">
        <v>203</v>
      </c>
      <c r="D196" s="116" t="s">
        <v>276</v>
      </c>
      <c r="E196" s="152"/>
      <c r="F196" s="153" t="s">
        <v>381</v>
      </c>
      <c r="G196" s="153"/>
      <c r="H196" s="157"/>
      <c r="I196" s="161"/>
      <c r="J196" s="162"/>
      <c r="K196" s="162"/>
      <c r="L196" s="166"/>
      <c r="M196" s="169"/>
      <c r="N196" s="168"/>
      <c r="O196" s="168"/>
      <c r="P196" s="176"/>
      <c r="Q196" s="184"/>
      <c r="R196" s="185"/>
      <c r="S196" s="185"/>
      <c r="T196" s="186"/>
    </row>
    <row r="197" spans="1:20" ht="63.75" x14ac:dyDescent="0.25">
      <c r="A197" s="109" t="s">
        <v>35</v>
      </c>
      <c r="B197" s="112" t="s">
        <v>36</v>
      </c>
      <c r="C197" s="100" t="s">
        <v>203</v>
      </c>
      <c r="D197" s="116" t="s">
        <v>277</v>
      </c>
      <c r="E197" s="152"/>
      <c r="F197" s="153" t="s">
        <v>382</v>
      </c>
      <c r="G197" s="153"/>
      <c r="H197" s="157"/>
      <c r="I197" s="161"/>
      <c r="J197" s="162"/>
      <c r="K197" s="162"/>
      <c r="L197" s="166"/>
      <c r="M197" s="169"/>
      <c r="N197" s="168"/>
      <c r="O197" s="168"/>
      <c r="P197" s="176"/>
      <c r="Q197" s="184"/>
      <c r="R197" s="185"/>
      <c r="S197" s="185"/>
      <c r="T197" s="186"/>
    </row>
    <row r="198" spans="1:20" ht="25.5" x14ac:dyDescent="0.25">
      <c r="A198" s="109" t="s">
        <v>35</v>
      </c>
      <c r="B198" s="112" t="s">
        <v>36</v>
      </c>
      <c r="C198" s="100" t="s">
        <v>203</v>
      </c>
      <c r="D198" s="116" t="s">
        <v>278</v>
      </c>
      <c r="E198" s="152"/>
      <c r="F198" s="153" t="s">
        <v>383</v>
      </c>
      <c r="G198" s="153"/>
      <c r="H198" s="157"/>
      <c r="I198" s="161"/>
      <c r="J198" s="162"/>
      <c r="K198" s="162"/>
      <c r="L198" s="166"/>
      <c r="M198" s="169"/>
      <c r="N198" s="168"/>
      <c r="O198" s="168"/>
      <c r="P198" s="176"/>
      <c r="Q198" s="184"/>
      <c r="R198" s="185"/>
      <c r="S198" s="185"/>
      <c r="T198" s="186"/>
    </row>
    <row r="199" spans="1:20" ht="38.25" x14ac:dyDescent="0.25">
      <c r="A199" s="109" t="s">
        <v>35</v>
      </c>
      <c r="B199" s="112" t="s">
        <v>36</v>
      </c>
      <c r="C199" s="100" t="s">
        <v>203</v>
      </c>
      <c r="D199" s="116" t="s">
        <v>279</v>
      </c>
      <c r="E199" s="152"/>
      <c r="F199" s="153" t="s">
        <v>384</v>
      </c>
      <c r="G199" s="153"/>
      <c r="H199" s="157"/>
      <c r="I199" s="161"/>
      <c r="J199" s="162"/>
      <c r="K199" s="162"/>
      <c r="L199" s="166"/>
      <c r="M199" s="169"/>
      <c r="N199" s="168"/>
      <c r="O199" s="168"/>
      <c r="P199" s="176"/>
      <c r="Q199" s="184"/>
      <c r="R199" s="185"/>
      <c r="S199" s="185"/>
      <c r="T199" s="186"/>
    </row>
    <row r="200" spans="1:20" ht="51" x14ac:dyDescent="0.25">
      <c r="A200" s="100" t="s">
        <v>280</v>
      </c>
      <c r="B200" s="116" t="s">
        <v>281</v>
      </c>
      <c r="C200" s="100" t="s">
        <v>203</v>
      </c>
      <c r="D200" s="116" t="s">
        <v>282</v>
      </c>
      <c r="E200" s="152"/>
      <c r="F200" s="153"/>
      <c r="G200" s="153"/>
      <c r="H200" s="157"/>
      <c r="I200" s="161"/>
      <c r="J200" s="162"/>
      <c r="K200" s="162"/>
      <c r="L200" s="166"/>
      <c r="M200" s="169"/>
      <c r="N200" s="168"/>
      <c r="O200" s="168"/>
      <c r="P200" s="176"/>
      <c r="Q200" s="184"/>
      <c r="R200" s="185"/>
      <c r="S200" s="185"/>
      <c r="T200" s="186"/>
    </row>
    <row r="201" spans="1:20" ht="51" x14ac:dyDescent="0.25">
      <c r="A201" s="100" t="s">
        <v>280</v>
      </c>
      <c r="B201" s="116" t="s">
        <v>283</v>
      </c>
      <c r="C201" s="100" t="s">
        <v>203</v>
      </c>
      <c r="D201" s="116" t="s">
        <v>284</v>
      </c>
      <c r="E201" s="152"/>
      <c r="F201" s="153"/>
      <c r="G201" s="153"/>
      <c r="H201" s="157"/>
      <c r="I201" s="161"/>
      <c r="J201" s="162"/>
      <c r="K201" s="162"/>
      <c r="L201" s="166"/>
      <c r="M201" s="169"/>
      <c r="N201" s="168"/>
      <c r="O201" s="168"/>
      <c r="P201" s="176"/>
      <c r="Q201" s="184"/>
      <c r="R201" s="185"/>
      <c r="S201" s="185"/>
      <c r="T201" s="186"/>
    </row>
    <row r="202" spans="1:20" ht="63.75" x14ac:dyDescent="0.25">
      <c r="A202" s="100" t="s">
        <v>280</v>
      </c>
      <c r="B202" s="116" t="s">
        <v>283</v>
      </c>
      <c r="C202" s="100" t="s">
        <v>203</v>
      </c>
      <c r="D202" s="116" t="s">
        <v>285</v>
      </c>
      <c r="E202" s="152"/>
      <c r="F202" s="153"/>
      <c r="G202" s="153"/>
      <c r="H202" s="157"/>
      <c r="I202" s="161"/>
      <c r="J202" s="162"/>
      <c r="K202" s="162"/>
      <c r="L202" s="166"/>
      <c r="M202" s="169"/>
      <c r="N202" s="168"/>
      <c r="O202" s="168"/>
      <c r="P202" s="176"/>
      <c r="Q202" s="184"/>
      <c r="R202" s="185"/>
      <c r="S202" s="185"/>
      <c r="T202" s="186"/>
    </row>
    <row r="203" spans="1:20" ht="51" x14ac:dyDescent="0.25">
      <c r="A203" s="100" t="s">
        <v>280</v>
      </c>
      <c r="B203" s="116" t="s">
        <v>283</v>
      </c>
      <c r="C203" s="100" t="s">
        <v>203</v>
      </c>
      <c r="D203" s="116" t="s">
        <v>286</v>
      </c>
      <c r="E203" s="152"/>
      <c r="F203" s="153"/>
      <c r="G203" s="153"/>
      <c r="H203" s="157"/>
      <c r="I203" s="161"/>
      <c r="J203" s="162"/>
      <c r="K203" s="162"/>
      <c r="L203" s="166"/>
      <c r="M203" s="169"/>
      <c r="N203" s="168"/>
      <c r="O203" s="168"/>
      <c r="P203" s="176"/>
      <c r="Q203" s="184"/>
      <c r="R203" s="185"/>
      <c r="S203" s="185"/>
      <c r="T203" s="186"/>
    </row>
    <row r="204" spans="1:20" ht="51" x14ac:dyDescent="0.25">
      <c r="A204" s="100" t="s">
        <v>280</v>
      </c>
      <c r="B204" s="116" t="s">
        <v>283</v>
      </c>
      <c r="C204" s="100" t="s">
        <v>203</v>
      </c>
      <c r="D204" s="116" t="s">
        <v>287</v>
      </c>
      <c r="E204" s="152"/>
      <c r="F204" s="153"/>
      <c r="G204" s="153"/>
      <c r="H204" s="157"/>
      <c r="I204" s="161"/>
      <c r="J204" s="162"/>
      <c r="K204" s="162"/>
      <c r="L204" s="166"/>
      <c r="M204" s="169"/>
      <c r="N204" s="168"/>
      <c r="O204" s="168"/>
      <c r="P204" s="176"/>
      <c r="Q204" s="184"/>
      <c r="R204" s="185"/>
      <c r="S204" s="185"/>
      <c r="T204" s="186"/>
    </row>
    <row r="205" spans="1:20" ht="51" x14ac:dyDescent="0.25">
      <c r="A205" s="100" t="s">
        <v>280</v>
      </c>
      <c r="B205" s="116" t="s">
        <v>288</v>
      </c>
      <c r="C205" s="100" t="s">
        <v>203</v>
      </c>
      <c r="D205" s="116" t="s">
        <v>289</v>
      </c>
      <c r="E205" s="152"/>
      <c r="F205" s="153"/>
      <c r="G205" s="153"/>
      <c r="H205" s="157"/>
      <c r="I205" s="161"/>
      <c r="J205" s="162"/>
      <c r="K205" s="162"/>
      <c r="L205" s="166"/>
      <c r="M205" s="169"/>
      <c r="N205" s="168"/>
      <c r="O205" s="168"/>
      <c r="P205" s="176"/>
      <c r="Q205" s="184"/>
      <c r="R205" s="185"/>
      <c r="S205" s="185"/>
      <c r="T205" s="186"/>
    </row>
    <row r="206" spans="1:20" ht="25.5" x14ac:dyDescent="0.25">
      <c r="A206" s="100" t="s">
        <v>280</v>
      </c>
      <c r="B206" s="116" t="s">
        <v>288</v>
      </c>
      <c r="C206" s="100" t="s">
        <v>203</v>
      </c>
      <c r="D206" s="116" t="s">
        <v>290</v>
      </c>
      <c r="E206" s="152"/>
      <c r="F206" s="153"/>
      <c r="G206" s="153"/>
      <c r="H206" s="157"/>
      <c r="I206" s="161"/>
      <c r="J206" s="162"/>
      <c r="K206" s="162"/>
      <c r="L206" s="166"/>
      <c r="M206" s="169"/>
      <c r="N206" s="168"/>
      <c r="O206" s="168"/>
      <c r="P206" s="176"/>
      <c r="Q206" s="184"/>
      <c r="R206" s="185"/>
      <c r="S206" s="185"/>
      <c r="T206" s="186"/>
    </row>
    <row r="207" spans="1:20" ht="38.25" x14ac:dyDescent="0.25">
      <c r="A207" s="100" t="s">
        <v>280</v>
      </c>
      <c r="B207" s="116" t="s">
        <v>291</v>
      </c>
      <c r="C207" s="100" t="s">
        <v>203</v>
      </c>
      <c r="D207" s="116" t="s">
        <v>292</v>
      </c>
      <c r="E207" s="152"/>
      <c r="F207" s="153"/>
      <c r="G207" s="153"/>
      <c r="H207" s="157"/>
      <c r="I207" s="161"/>
      <c r="J207" s="162"/>
      <c r="K207" s="162"/>
      <c r="L207" s="166"/>
      <c r="M207" s="169"/>
      <c r="N207" s="168"/>
      <c r="O207" s="168"/>
      <c r="P207" s="176"/>
      <c r="Q207" s="184"/>
      <c r="R207" s="185"/>
      <c r="S207" s="185"/>
      <c r="T207" s="186"/>
    </row>
    <row r="208" spans="1:20" ht="38.25" x14ac:dyDescent="0.25">
      <c r="A208" s="98" t="s">
        <v>39</v>
      </c>
      <c r="B208" s="115" t="s">
        <v>293</v>
      </c>
      <c r="C208" s="98" t="s">
        <v>203</v>
      </c>
      <c r="D208" s="115" t="s">
        <v>294</v>
      </c>
      <c r="E208" s="152"/>
      <c r="F208" s="153" t="s">
        <v>464</v>
      </c>
      <c r="G208" s="153"/>
      <c r="H208" s="157"/>
      <c r="I208" s="161"/>
      <c r="J208" s="162"/>
      <c r="K208" s="162"/>
      <c r="L208" s="166"/>
      <c r="M208" s="169"/>
      <c r="N208" s="168"/>
      <c r="O208" s="168"/>
      <c r="P208" s="176"/>
      <c r="Q208" s="184"/>
      <c r="R208" s="185"/>
      <c r="S208" s="185"/>
      <c r="T208" s="186"/>
    </row>
    <row r="209" spans="1:20" ht="25.5" x14ac:dyDescent="0.25">
      <c r="A209" s="98" t="s">
        <v>133</v>
      </c>
      <c r="B209" s="115" t="s">
        <v>295</v>
      </c>
      <c r="C209" s="98" t="s">
        <v>203</v>
      </c>
      <c r="D209" s="115" t="s">
        <v>296</v>
      </c>
      <c r="E209" s="152"/>
      <c r="F209" s="153"/>
      <c r="G209" s="153"/>
      <c r="H209" s="157"/>
      <c r="I209" s="161"/>
      <c r="J209" s="162"/>
      <c r="K209" s="162"/>
      <c r="L209" s="166"/>
      <c r="M209" s="169"/>
      <c r="N209" s="168"/>
      <c r="O209" s="168"/>
      <c r="P209" s="176"/>
      <c r="Q209" s="184"/>
      <c r="R209" s="185"/>
      <c r="S209" s="185"/>
      <c r="T209" s="186"/>
    </row>
    <row r="210" spans="1:20" ht="25.5" x14ac:dyDescent="0.25">
      <c r="A210" s="98" t="s">
        <v>133</v>
      </c>
      <c r="B210" s="115" t="s">
        <v>295</v>
      </c>
      <c r="C210" s="98" t="s">
        <v>203</v>
      </c>
      <c r="D210" s="115" t="s">
        <v>297</v>
      </c>
      <c r="E210" s="152"/>
      <c r="F210" s="153"/>
      <c r="G210" s="153"/>
      <c r="H210" s="157"/>
      <c r="I210" s="161"/>
      <c r="J210" s="162"/>
      <c r="K210" s="162"/>
      <c r="L210" s="166"/>
      <c r="M210" s="169"/>
      <c r="N210" s="168"/>
      <c r="O210" s="168"/>
      <c r="P210" s="176"/>
      <c r="Q210" s="184"/>
      <c r="R210" s="185"/>
      <c r="S210" s="185"/>
      <c r="T210" s="186"/>
    </row>
    <row r="211" spans="1:20" ht="30.75" customHeight="1" x14ac:dyDescent="0.25">
      <c r="A211" s="109" t="s">
        <v>298</v>
      </c>
      <c r="B211" s="112" t="s">
        <v>299</v>
      </c>
      <c r="C211" s="98" t="s">
        <v>6</v>
      </c>
      <c r="D211" s="116" t="s">
        <v>300</v>
      </c>
      <c r="E211" s="152"/>
      <c r="F211" s="153" t="s">
        <v>392</v>
      </c>
      <c r="G211" s="153"/>
      <c r="H211" s="157"/>
      <c r="I211" s="161"/>
      <c r="J211" s="162"/>
      <c r="K211" s="162"/>
      <c r="L211" s="166"/>
      <c r="M211" s="169"/>
      <c r="N211" s="168"/>
      <c r="O211" s="168"/>
      <c r="P211" s="176"/>
      <c r="Q211" s="184"/>
      <c r="R211" s="185"/>
      <c r="S211" s="185"/>
      <c r="T211" s="186"/>
    </row>
    <row r="212" spans="1:20" ht="29.25" customHeight="1" x14ac:dyDescent="0.25">
      <c r="A212" s="109" t="s">
        <v>298</v>
      </c>
      <c r="B212" s="112" t="s">
        <v>299</v>
      </c>
      <c r="C212" s="98" t="s">
        <v>6</v>
      </c>
      <c r="D212" s="115" t="s">
        <v>301</v>
      </c>
      <c r="E212" s="152"/>
      <c r="F212" s="153" t="s">
        <v>393</v>
      </c>
      <c r="G212" s="153"/>
      <c r="H212" s="157"/>
      <c r="I212" s="161"/>
      <c r="J212" s="162"/>
      <c r="K212" s="162"/>
      <c r="L212" s="166"/>
      <c r="M212" s="169"/>
      <c r="N212" s="168"/>
      <c r="O212" s="168"/>
      <c r="P212" s="176"/>
      <c r="Q212" s="184"/>
      <c r="R212" s="185"/>
      <c r="S212" s="185"/>
      <c r="T212" s="186"/>
    </row>
    <row r="213" spans="1:20" ht="38.25" x14ac:dyDescent="0.25">
      <c r="A213" s="109" t="s">
        <v>298</v>
      </c>
      <c r="B213" s="112" t="s">
        <v>299</v>
      </c>
      <c r="C213" s="98" t="s">
        <v>6</v>
      </c>
      <c r="D213" s="115" t="s">
        <v>302</v>
      </c>
      <c r="E213" s="152"/>
      <c r="F213" s="153" t="s">
        <v>394</v>
      </c>
      <c r="G213" s="153"/>
      <c r="H213" s="157"/>
      <c r="I213" s="161"/>
      <c r="J213" s="162"/>
      <c r="K213" s="162"/>
      <c r="L213" s="166"/>
      <c r="M213" s="169"/>
      <c r="N213" s="168"/>
      <c r="O213" s="168"/>
      <c r="P213" s="176"/>
      <c r="Q213" s="184"/>
      <c r="R213" s="185"/>
      <c r="S213" s="185"/>
      <c r="T213" s="186"/>
    </row>
    <row r="214" spans="1:20" ht="51" x14ac:dyDescent="0.25">
      <c r="A214" s="109" t="s">
        <v>298</v>
      </c>
      <c r="B214" s="112" t="s">
        <v>299</v>
      </c>
      <c r="C214" s="98" t="s">
        <v>6</v>
      </c>
      <c r="D214" s="115" t="s">
        <v>303</v>
      </c>
      <c r="E214" s="152"/>
      <c r="F214" s="153" t="s">
        <v>395</v>
      </c>
      <c r="G214" s="153"/>
      <c r="H214" s="157"/>
      <c r="I214" s="161"/>
      <c r="J214" s="162"/>
      <c r="K214" s="162"/>
      <c r="L214" s="166"/>
      <c r="M214" s="169"/>
      <c r="N214" s="168"/>
      <c r="O214" s="168"/>
      <c r="P214" s="176"/>
      <c r="Q214" s="184"/>
      <c r="R214" s="185"/>
      <c r="S214" s="185"/>
      <c r="T214" s="186"/>
    </row>
    <row r="215" spans="1:20" ht="25.5" x14ac:dyDescent="0.25">
      <c r="A215" s="109" t="s">
        <v>298</v>
      </c>
      <c r="B215" s="112" t="s">
        <v>299</v>
      </c>
      <c r="C215" s="98" t="s">
        <v>203</v>
      </c>
      <c r="D215" s="115" t="s">
        <v>304</v>
      </c>
      <c r="E215" s="152"/>
      <c r="F215" s="153" t="s">
        <v>396</v>
      </c>
      <c r="G215" s="153"/>
      <c r="H215" s="157"/>
      <c r="I215" s="161"/>
      <c r="J215" s="162"/>
      <c r="K215" s="162"/>
      <c r="L215" s="166"/>
      <c r="M215" s="169"/>
      <c r="N215" s="168"/>
      <c r="O215" s="168"/>
      <c r="P215" s="176"/>
      <c r="Q215" s="184"/>
      <c r="R215" s="185"/>
      <c r="S215" s="185"/>
      <c r="T215" s="186"/>
    </row>
    <row r="216" spans="1:20" ht="38.25" x14ac:dyDescent="0.25">
      <c r="A216" s="109" t="s">
        <v>298</v>
      </c>
      <c r="B216" s="112" t="s">
        <v>299</v>
      </c>
      <c r="C216" s="98" t="s">
        <v>203</v>
      </c>
      <c r="D216" s="115" t="s">
        <v>305</v>
      </c>
      <c r="E216" s="152"/>
      <c r="F216" s="153" t="s">
        <v>397</v>
      </c>
      <c r="G216" s="153"/>
      <c r="H216" s="157"/>
      <c r="I216" s="161"/>
      <c r="J216" s="162"/>
      <c r="K216" s="162"/>
      <c r="L216" s="166"/>
      <c r="M216" s="169"/>
      <c r="N216" s="168"/>
      <c r="O216" s="168"/>
      <c r="P216" s="176"/>
      <c r="Q216" s="184"/>
      <c r="R216" s="185"/>
      <c r="S216" s="185"/>
      <c r="T216" s="186"/>
    </row>
    <row r="217" spans="1:20" ht="89.25" x14ac:dyDescent="0.25">
      <c r="A217" s="102" t="s">
        <v>252</v>
      </c>
      <c r="B217" s="112" t="s">
        <v>253</v>
      </c>
      <c r="C217" s="98" t="s">
        <v>6</v>
      </c>
      <c r="D217" s="115" t="s">
        <v>306</v>
      </c>
      <c r="E217" s="152" t="s">
        <v>541</v>
      </c>
      <c r="F217" s="153" t="s">
        <v>386</v>
      </c>
      <c r="G217" s="153"/>
      <c r="H217" s="157"/>
      <c r="I217" s="161"/>
      <c r="J217" s="162"/>
      <c r="K217" s="162"/>
      <c r="L217" s="166"/>
      <c r="M217" s="169"/>
      <c r="N217" s="168"/>
      <c r="O217" s="168"/>
      <c r="P217" s="176"/>
      <c r="Q217" s="184"/>
      <c r="R217" s="185"/>
      <c r="S217" s="185"/>
      <c r="T217" s="186"/>
    </row>
    <row r="218" spans="1:20" ht="38.25" x14ac:dyDescent="0.25">
      <c r="A218" s="102" t="s">
        <v>252</v>
      </c>
      <c r="B218" s="112" t="s">
        <v>253</v>
      </c>
      <c r="C218" s="98" t="s">
        <v>6</v>
      </c>
      <c r="D218" s="115" t="s">
        <v>307</v>
      </c>
      <c r="E218" s="152" t="s">
        <v>542</v>
      </c>
      <c r="F218" s="153" t="s">
        <v>387</v>
      </c>
      <c r="G218" s="153"/>
      <c r="H218" s="157"/>
      <c r="I218" s="161"/>
      <c r="J218" s="162"/>
      <c r="K218" s="162"/>
      <c r="L218" s="166"/>
      <c r="M218" s="169"/>
      <c r="N218" s="168"/>
      <c r="O218" s="168"/>
      <c r="P218" s="176"/>
      <c r="Q218" s="184"/>
      <c r="R218" s="185"/>
      <c r="S218" s="185"/>
      <c r="T218" s="186"/>
    </row>
    <row r="219" spans="1:20" ht="38.25" x14ac:dyDescent="0.25">
      <c r="A219" s="102" t="s">
        <v>252</v>
      </c>
      <c r="B219" s="112" t="s">
        <v>253</v>
      </c>
      <c r="C219" s="98" t="s">
        <v>6</v>
      </c>
      <c r="D219" s="115" t="s">
        <v>308</v>
      </c>
      <c r="E219" s="152" t="s">
        <v>543</v>
      </c>
      <c r="F219" s="153" t="s">
        <v>388</v>
      </c>
      <c r="G219" s="153"/>
      <c r="H219" s="157"/>
      <c r="I219" s="161"/>
      <c r="J219" s="162"/>
      <c r="K219" s="162"/>
      <c r="L219" s="166"/>
      <c r="M219" s="169"/>
      <c r="N219" s="168"/>
      <c r="O219" s="168"/>
      <c r="P219" s="176"/>
      <c r="Q219" s="184"/>
      <c r="R219" s="185"/>
      <c r="S219" s="185"/>
      <c r="T219" s="186"/>
    </row>
    <row r="220" spans="1:20" ht="38.25" x14ac:dyDescent="0.25">
      <c r="A220" s="102" t="s">
        <v>252</v>
      </c>
      <c r="B220" s="112" t="s">
        <v>253</v>
      </c>
      <c r="C220" s="98" t="s">
        <v>6</v>
      </c>
      <c r="D220" s="115" t="s">
        <v>309</v>
      </c>
      <c r="E220" s="152" t="s">
        <v>544</v>
      </c>
      <c r="F220" s="153" t="s">
        <v>389</v>
      </c>
      <c r="G220" s="153"/>
      <c r="H220" s="157"/>
      <c r="I220" s="161"/>
      <c r="J220" s="162"/>
      <c r="K220" s="162"/>
      <c r="L220" s="166"/>
      <c r="M220" s="169"/>
      <c r="N220" s="168"/>
      <c r="O220" s="168"/>
      <c r="P220" s="176"/>
      <c r="Q220" s="184"/>
      <c r="R220" s="185"/>
      <c r="S220" s="185"/>
      <c r="T220" s="186"/>
    </row>
    <row r="221" spans="1:20" ht="25.5" x14ac:dyDescent="0.25">
      <c r="A221" s="102" t="s">
        <v>252</v>
      </c>
      <c r="B221" s="112" t="s">
        <v>253</v>
      </c>
      <c r="C221" s="98" t="s">
        <v>6</v>
      </c>
      <c r="D221" s="115" t="s">
        <v>310</v>
      </c>
      <c r="E221" s="152" t="s">
        <v>545</v>
      </c>
      <c r="F221" s="153" t="s">
        <v>390</v>
      </c>
      <c r="G221" s="153"/>
      <c r="H221" s="157"/>
      <c r="I221" s="161"/>
      <c r="J221" s="162"/>
      <c r="K221" s="162"/>
      <c r="L221" s="166"/>
      <c r="M221" s="169"/>
      <c r="N221" s="168"/>
      <c r="O221" s="168"/>
      <c r="P221" s="176"/>
      <c r="Q221" s="184"/>
      <c r="R221" s="185"/>
      <c r="S221" s="185"/>
      <c r="T221" s="186"/>
    </row>
    <row r="222" spans="1:20" ht="38.25" x14ac:dyDescent="0.25">
      <c r="A222" s="102" t="s">
        <v>252</v>
      </c>
      <c r="B222" s="112" t="s">
        <v>253</v>
      </c>
      <c r="C222" s="98" t="s">
        <v>6</v>
      </c>
      <c r="D222" s="115" t="s">
        <v>311</v>
      </c>
      <c r="E222" s="152" t="s">
        <v>546</v>
      </c>
      <c r="F222" s="153" t="s">
        <v>391</v>
      </c>
      <c r="G222" s="153"/>
      <c r="H222" s="157"/>
      <c r="I222" s="161"/>
      <c r="J222" s="162"/>
      <c r="K222" s="162"/>
      <c r="L222" s="166"/>
      <c r="M222" s="169"/>
      <c r="N222" s="168"/>
      <c r="O222" s="168"/>
      <c r="P222" s="176"/>
      <c r="Q222" s="184"/>
      <c r="R222" s="185"/>
      <c r="S222" s="185"/>
      <c r="T222" s="186"/>
    </row>
    <row r="223" spans="1:20" ht="38.25" x14ac:dyDescent="0.25">
      <c r="A223" s="100" t="s">
        <v>72</v>
      </c>
      <c r="B223" s="112" t="s">
        <v>312</v>
      </c>
      <c r="C223" s="100" t="s">
        <v>313</v>
      </c>
      <c r="D223" s="116" t="s">
        <v>314</v>
      </c>
      <c r="E223" s="152" t="s">
        <v>538</v>
      </c>
      <c r="F223" s="153" t="s">
        <v>421</v>
      </c>
      <c r="G223" s="153"/>
      <c r="H223" s="157"/>
      <c r="I223" s="161"/>
      <c r="J223" s="162"/>
      <c r="K223" s="162"/>
      <c r="L223" s="166"/>
      <c r="M223" s="169"/>
      <c r="N223" s="168"/>
      <c r="O223" s="168"/>
      <c r="P223" s="176"/>
      <c r="Q223" s="184"/>
      <c r="R223" s="185"/>
      <c r="S223" s="185"/>
      <c r="T223" s="186"/>
    </row>
    <row r="224" spans="1:20" ht="38.25" x14ac:dyDescent="0.25">
      <c r="A224" s="100" t="s">
        <v>72</v>
      </c>
      <c r="B224" s="112" t="s">
        <v>312</v>
      </c>
      <c r="C224" s="100" t="s">
        <v>313</v>
      </c>
      <c r="D224" s="116" t="s">
        <v>315</v>
      </c>
      <c r="E224" s="152" t="s">
        <v>538</v>
      </c>
      <c r="F224" s="153" t="s">
        <v>402</v>
      </c>
      <c r="G224" s="153"/>
      <c r="H224" s="157"/>
      <c r="I224" s="161"/>
      <c r="J224" s="162"/>
      <c r="K224" s="162"/>
      <c r="L224" s="166"/>
      <c r="M224" s="169"/>
      <c r="N224" s="168"/>
      <c r="O224" s="168"/>
      <c r="P224" s="176"/>
      <c r="Q224" s="184"/>
      <c r="R224" s="185"/>
      <c r="S224" s="185"/>
      <c r="T224" s="186"/>
    </row>
    <row r="225" spans="1:20" ht="38.25" x14ac:dyDescent="0.25">
      <c r="A225" s="100" t="s">
        <v>72</v>
      </c>
      <c r="B225" s="112" t="s">
        <v>312</v>
      </c>
      <c r="C225" s="100" t="s">
        <v>313</v>
      </c>
      <c r="D225" s="116" t="s">
        <v>316</v>
      </c>
      <c r="E225" s="152" t="s">
        <v>539</v>
      </c>
      <c r="F225" s="153" t="s">
        <v>422</v>
      </c>
      <c r="G225" s="153"/>
      <c r="H225" s="157"/>
      <c r="I225" s="161"/>
      <c r="J225" s="162"/>
      <c r="K225" s="162"/>
      <c r="L225" s="166"/>
      <c r="M225" s="169"/>
      <c r="N225" s="168"/>
      <c r="O225" s="168"/>
      <c r="P225" s="176"/>
      <c r="Q225" s="184"/>
      <c r="R225" s="185"/>
      <c r="S225" s="185"/>
      <c r="T225" s="186"/>
    </row>
    <row r="226" spans="1:20" ht="38.25" x14ac:dyDescent="0.25">
      <c r="A226" s="109" t="s">
        <v>28</v>
      </c>
      <c r="B226" s="112" t="s">
        <v>29</v>
      </c>
      <c r="C226" s="98" t="s">
        <v>313</v>
      </c>
      <c r="D226" s="115" t="s">
        <v>317</v>
      </c>
      <c r="E226" s="152"/>
      <c r="F226" s="153" t="s">
        <v>451</v>
      </c>
      <c r="G226" s="153"/>
      <c r="H226" s="157"/>
      <c r="I226" s="161"/>
      <c r="J226" s="162"/>
      <c r="K226" s="162"/>
      <c r="L226" s="166"/>
      <c r="M226" s="169"/>
      <c r="N226" s="168"/>
      <c r="O226" s="168"/>
      <c r="P226" s="176"/>
      <c r="Q226" s="184"/>
      <c r="R226" s="185"/>
      <c r="S226" s="185"/>
      <c r="T226" s="186"/>
    </row>
    <row r="227" spans="1:20" ht="25.5" x14ac:dyDescent="0.25">
      <c r="A227" s="109" t="s">
        <v>28</v>
      </c>
      <c r="B227" s="112" t="s">
        <v>29</v>
      </c>
      <c r="C227" s="98" t="s">
        <v>313</v>
      </c>
      <c r="D227" s="115" t="s">
        <v>318</v>
      </c>
      <c r="E227" s="152"/>
      <c r="F227" s="153" t="s">
        <v>451</v>
      </c>
      <c r="G227" s="153"/>
      <c r="H227" s="157"/>
      <c r="I227" s="161"/>
      <c r="J227" s="162"/>
      <c r="K227" s="162"/>
      <c r="L227" s="166"/>
      <c r="M227" s="169"/>
      <c r="N227" s="168"/>
      <c r="O227" s="168"/>
      <c r="P227" s="176"/>
      <c r="Q227" s="184"/>
      <c r="R227" s="185"/>
      <c r="S227" s="185"/>
      <c r="T227" s="186"/>
    </row>
    <row r="228" spans="1:20" ht="25.5" x14ac:dyDescent="0.25">
      <c r="A228" s="109" t="s">
        <v>28</v>
      </c>
      <c r="B228" s="112" t="s">
        <v>29</v>
      </c>
      <c r="C228" s="98" t="s">
        <v>313</v>
      </c>
      <c r="D228" s="115" t="s">
        <v>319</v>
      </c>
      <c r="E228" s="152"/>
      <c r="F228" s="153" t="s">
        <v>451</v>
      </c>
      <c r="G228" s="153"/>
      <c r="H228" s="157"/>
      <c r="I228" s="161"/>
      <c r="J228" s="162"/>
      <c r="K228" s="162"/>
      <c r="L228" s="166"/>
      <c r="M228" s="169"/>
      <c r="N228" s="168"/>
      <c r="O228" s="168"/>
      <c r="P228" s="176"/>
      <c r="Q228" s="184"/>
      <c r="R228" s="185"/>
      <c r="S228" s="185"/>
      <c r="T228" s="186"/>
    </row>
    <row r="229" spans="1:20" ht="25.5" x14ac:dyDescent="0.25">
      <c r="A229" s="109" t="s">
        <v>28</v>
      </c>
      <c r="B229" s="112" t="s">
        <v>29</v>
      </c>
      <c r="C229" s="98" t="s">
        <v>313</v>
      </c>
      <c r="D229" s="115" t="s">
        <v>320</v>
      </c>
      <c r="E229" s="152"/>
      <c r="F229" s="153" t="s">
        <v>452</v>
      </c>
      <c r="G229" s="153"/>
      <c r="H229" s="157"/>
      <c r="I229" s="161"/>
      <c r="J229" s="162"/>
      <c r="K229" s="162"/>
      <c r="L229" s="166"/>
      <c r="M229" s="169"/>
      <c r="N229" s="168"/>
      <c r="O229" s="168"/>
      <c r="P229" s="176"/>
      <c r="Q229" s="184"/>
      <c r="R229" s="185"/>
      <c r="S229" s="185"/>
      <c r="T229" s="186"/>
    </row>
    <row r="230" spans="1:20" ht="38.25" hidden="1" x14ac:dyDescent="0.25">
      <c r="A230" s="98" t="s">
        <v>39</v>
      </c>
      <c r="B230" s="115" t="s">
        <v>321</v>
      </c>
      <c r="C230" s="98" t="s">
        <v>313</v>
      </c>
      <c r="D230" s="115" t="s">
        <v>322</v>
      </c>
      <c r="E230" s="152"/>
      <c r="F230" s="153"/>
      <c r="G230" s="153"/>
      <c r="H230" s="157"/>
      <c r="I230" s="161"/>
      <c r="J230" s="162"/>
      <c r="K230" s="162"/>
      <c r="L230" s="166"/>
      <c r="M230" s="169"/>
      <c r="N230" s="168"/>
      <c r="O230" s="168"/>
      <c r="P230" s="176"/>
      <c r="Q230" s="184"/>
      <c r="R230" s="185"/>
      <c r="S230" s="185"/>
      <c r="T230" s="186"/>
    </row>
    <row r="231" spans="1:20" ht="25.5" x14ac:dyDescent="0.25">
      <c r="A231" s="98" t="s">
        <v>39</v>
      </c>
      <c r="B231" s="115" t="s">
        <v>43</v>
      </c>
      <c r="C231" s="98" t="s">
        <v>313</v>
      </c>
      <c r="D231" s="115" t="s">
        <v>323</v>
      </c>
      <c r="E231" s="152"/>
      <c r="F231" s="153"/>
      <c r="G231" s="153"/>
      <c r="H231" s="157"/>
      <c r="I231" s="161"/>
      <c r="J231" s="162"/>
      <c r="K231" s="162"/>
      <c r="L231" s="166"/>
      <c r="M231" s="169"/>
      <c r="N231" s="168"/>
      <c r="O231" s="168"/>
      <c r="P231" s="176"/>
      <c r="Q231" s="184"/>
      <c r="R231" s="185"/>
      <c r="S231" s="185"/>
      <c r="T231" s="186"/>
    </row>
    <row r="232" spans="1:20" ht="114.75" x14ac:dyDescent="0.25">
      <c r="A232" s="98" t="s">
        <v>39</v>
      </c>
      <c r="B232" s="115" t="s">
        <v>43</v>
      </c>
      <c r="C232" s="98" t="s">
        <v>313</v>
      </c>
      <c r="D232" s="115" t="s">
        <v>324</v>
      </c>
      <c r="E232" s="152" t="s">
        <v>508</v>
      </c>
      <c r="F232" s="153" t="s">
        <v>476</v>
      </c>
      <c r="G232" s="153"/>
      <c r="H232" s="157"/>
      <c r="I232" s="161"/>
      <c r="J232" s="162"/>
      <c r="K232" s="162"/>
      <c r="L232" s="166"/>
      <c r="M232" s="169"/>
      <c r="N232" s="168"/>
      <c r="O232" s="168"/>
      <c r="P232" s="176"/>
      <c r="Q232" s="184"/>
      <c r="R232" s="185"/>
      <c r="S232" s="185"/>
      <c r="T232" s="186"/>
    </row>
    <row r="233" spans="1:20" ht="25.5" x14ac:dyDescent="0.25">
      <c r="A233" s="98" t="s">
        <v>39</v>
      </c>
      <c r="B233" s="115" t="s">
        <v>43</v>
      </c>
      <c r="C233" s="98" t="s">
        <v>313</v>
      </c>
      <c r="D233" s="115" t="s">
        <v>325</v>
      </c>
      <c r="E233" s="152"/>
      <c r="F233" s="153" t="s">
        <v>471</v>
      </c>
      <c r="G233" s="153"/>
      <c r="H233" s="157"/>
      <c r="I233" s="161"/>
      <c r="J233" s="162"/>
      <c r="K233" s="162"/>
      <c r="L233" s="166"/>
      <c r="M233" s="169"/>
      <c r="N233" s="168"/>
      <c r="O233" s="168"/>
      <c r="P233" s="176"/>
      <c r="Q233" s="184"/>
      <c r="R233" s="185"/>
      <c r="S233" s="185"/>
      <c r="T233" s="186"/>
    </row>
    <row r="234" spans="1:20" ht="38.25" x14ac:dyDescent="0.25">
      <c r="A234" s="98" t="s">
        <v>39</v>
      </c>
      <c r="B234" s="115" t="s">
        <v>43</v>
      </c>
      <c r="C234" s="98" t="s">
        <v>313</v>
      </c>
      <c r="D234" s="115" t="s">
        <v>326</v>
      </c>
      <c r="E234" s="152" t="s">
        <v>509</v>
      </c>
      <c r="F234" s="153"/>
      <c r="G234" s="153"/>
      <c r="H234" s="157"/>
      <c r="I234" s="161"/>
      <c r="J234" s="162"/>
      <c r="K234" s="162"/>
      <c r="L234" s="166"/>
      <c r="M234" s="169"/>
      <c r="N234" s="168"/>
      <c r="O234" s="168"/>
      <c r="P234" s="176"/>
      <c r="Q234" s="184"/>
      <c r="R234" s="185"/>
      <c r="S234" s="185"/>
      <c r="T234" s="186"/>
    </row>
    <row r="235" spans="1:20" ht="38.25" x14ac:dyDescent="0.25">
      <c r="A235" s="98" t="s">
        <v>39</v>
      </c>
      <c r="B235" s="115" t="s">
        <v>43</v>
      </c>
      <c r="C235" s="98" t="s">
        <v>313</v>
      </c>
      <c r="D235" s="115" t="s">
        <v>327</v>
      </c>
      <c r="E235" s="152" t="s">
        <v>510</v>
      </c>
      <c r="F235" s="153" t="s">
        <v>472</v>
      </c>
      <c r="G235" s="153"/>
      <c r="H235" s="157"/>
      <c r="I235" s="161"/>
      <c r="J235" s="162"/>
      <c r="K235" s="162"/>
      <c r="L235" s="166"/>
      <c r="M235" s="169"/>
      <c r="N235" s="168"/>
      <c r="O235" s="168"/>
      <c r="P235" s="176"/>
      <c r="Q235" s="184"/>
      <c r="R235" s="185"/>
      <c r="S235" s="185"/>
      <c r="T235" s="186"/>
    </row>
    <row r="236" spans="1:20" ht="25.5" x14ac:dyDescent="0.25">
      <c r="A236" s="98" t="s">
        <v>39</v>
      </c>
      <c r="B236" s="115" t="s">
        <v>43</v>
      </c>
      <c r="C236" s="98" t="s">
        <v>313</v>
      </c>
      <c r="D236" s="115" t="s">
        <v>328</v>
      </c>
      <c r="E236" s="152"/>
      <c r="F236" s="153" t="s">
        <v>473</v>
      </c>
      <c r="G236" s="153"/>
      <c r="H236" s="157"/>
      <c r="I236" s="161"/>
      <c r="J236" s="162"/>
      <c r="K236" s="162"/>
      <c r="L236" s="166"/>
      <c r="M236" s="169"/>
      <c r="N236" s="168"/>
      <c r="O236" s="168"/>
      <c r="P236" s="176"/>
      <c r="Q236" s="184"/>
      <c r="R236" s="185"/>
      <c r="S236" s="185"/>
      <c r="T236" s="186"/>
    </row>
    <row r="237" spans="1:20" ht="25.5" x14ac:dyDescent="0.25">
      <c r="A237" s="98" t="s">
        <v>39</v>
      </c>
      <c r="B237" s="115" t="s">
        <v>43</v>
      </c>
      <c r="C237" s="98" t="s">
        <v>313</v>
      </c>
      <c r="D237" s="115" t="s">
        <v>329</v>
      </c>
      <c r="E237" s="152" t="s">
        <v>511</v>
      </c>
      <c r="F237" s="153" t="s">
        <v>465</v>
      </c>
      <c r="G237" s="153"/>
      <c r="H237" s="157"/>
      <c r="I237" s="161"/>
      <c r="J237" s="162"/>
      <c r="K237" s="162"/>
      <c r="L237" s="166"/>
      <c r="M237" s="169"/>
      <c r="N237" s="168"/>
      <c r="O237" s="168"/>
      <c r="P237" s="176"/>
      <c r="Q237" s="184"/>
      <c r="R237" s="185"/>
      <c r="S237" s="185"/>
      <c r="T237" s="186"/>
    </row>
    <row r="238" spans="1:20" ht="26.25" thickBot="1" x14ac:dyDescent="0.3">
      <c r="A238" s="103" t="s">
        <v>39</v>
      </c>
      <c r="B238" s="115" t="s">
        <v>43</v>
      </c>
      <c r="C238" s="103" t="s">
        <v>313</v>
      </c>
      <c r="D238" s="115" t="s">
        <v>330</v>
      </c>
      <c r="E238" s="154" t="s">
        <v>512</v>
      </c>
      <c r="F238" s="155"/>
      <c r="G238" s="155"/>
      <c r="H238" s="158"/>
      <c r="I238" s="163"/>
      <c r="J238" s="164"/>
      <c r="K238" s="164"/>
      <c r="L238" s="167"/>
      <c r="M238" s="171"/>
      <c r="N238" s="172"/>
      <c r="O238" s="172"/>
      <c r="P238" s="177"/>
      <c r="Q238" s="187"/>
      <c r="R238" s="188"/>
      <c r="S238" s="188"/>
      <c r="T238" s="189"/>
    </row>
    <row r="239" spans="1:20" x14ac:dyDescent="0.25">
      <c r="A239" s="8"/>
      <c r="B239" s="9"/>
      <c r="C239" s="10"/>
      <c r="D239" s="5"/>
    </row>
    <row r="240" spans="1:20" x14ac:dyDescent="0.25">
      <c r="A240" s="8"/>
      <c r="B240" s="9"/>
      <c r="C240" s="10"/>
      <c r="D240" s="5"/>
    </row>
    <row r="241" spans="1:4" x14ac:dyDescent="0.25">
      <c r="A241" s="8"/>
      <c r="B241" s="9"/>
      <c r="C241" s="10"/>
      <c r="D241" s="5"/>
    </row>
    <row r="242" spans="1:4" x14ac:dyDescent="0.25">
      <c r="A242" s="8"/>
      <c r="B242" s="9"/>
      <c r="C242" s="10"/>
      <c r="D242" s="5"/>
    </row>
    <row r="243" spans="1:4" x14ac:dyDescent="0.25">
      <c r="A243" s="8"/>
      <c r="B243" s="9"/>
      <c r="C243" s="10"/>
      <c r="D243" s="5"/>
    </row>
    <row r="244" spans="1:4" x14ac:dyDescent="0.25">
      <c r="A244" s="8"/>
      <c r="B244" s="9"/>
      <c r="C244" s="10"/>
      <c r="D244" s="5"/>
    </row>
    <row r="245" spans="1:4" x14ac:dyDescent="0.25">
      <c r="A245" s="8"/>
      <c r="B245" s="9"/>
      <c r="C245" s="10"/>
      <c r="D245" s="5"/>
    </row>
    <row r="246" spans="1:4" x14ac:dyDescent="0.25">
      <c r="A246" s="8"/>
      <c r="B246" s="9"/>
      <c r="C246" s="10"/>
      <c r="D246" s="5"/>
    </row>
    <row r="247" spans="1:4" x14ac:dyDescent="0.25">
      <c r="A247" s="8"/>
      <c r="B247" s="9"/>
      <c r="C247" s="10"/>
      <c r="D247" s="5"/>
    </row>
    <row r="248" spans="1:4" x14ac:dyDescent="0.25">
      <c r="A248" s="8"/>
      <c r="B248" s="9"/>
      <c r="C248" s="10"/>
      <c r="D248" s="5"/>
    </row>
    <row r="249" spans="1:4" x14ac:dyDescent="0.25">
      <c r="A249" s="8"/>
      <c r="B249" s="9"/>
      <c r="C249" s="10"/>
      <c r="D249" s="5"/>
    </row>
    <row r="250" spans="1:4" x14ac:dyDescent="0.25">
      <c r="A250" s="8"/>
      <c r="B250" s="9"/>
      <c r="C250" s="10"/>
      <c r="D250" s="5"/>
    </row>
    <row r="251" spans="1:4" x14ac:dyDescent="0.25">
      <c r="A251" s="8"/>
      <c r="B251" s="9"/>
      <c r="C251" s="10"/>
      <c r="D251" s="5"/>
    </row>
    <row r="252" spans="1:4" x14ac:dyDescent="0.25">
      <c r="A252" s="8"/>
      <c r="B252" s="9"/>
      <c r="C252" s="10"/>
      <c r="D252" s="5"/>
    </row>
    <row r="253" spans="1:4" x14ac:dyDescent="0.25">
      <c r="A253" s="8"/>
      <c r="B253" s="9"/>
      <c r="C253" s="10"/>
      <c r="D253" s="5"/>
    </row>
    <row r="254" spans="1:4" x14ac:dyDescent="0.25">
      <c r="A254" s="8"/>
      <c r="B254" s="9"/>
      <c r="C254" s="10"/>
      <c r="D254" s="5"/>
    </row>
    <row r="255" spans="1:4" x14ac:dyDescent="0.25">
      <c r="A255" s="8"/>
      <c r="B255" s="9"/>
      <c r="C255" s="10"/>
      <c r="D255" s="5"/>
    </row>
    <row r="256" spans="1:4" x14ac:dyDescent="0.25">
      <c r="A256" s="8"/>
      <c r="B256" s="9"/>
      <c r="C256" s="10"/>
      <c r="D256" s="5"/>
    </row>
    <row r="257" spans="1:4" x14ac:dyDescent="0.25">
      <c r="A257" s="8"/>
      <c r="B257" s="9"/>
      <c r="C257" s="10"/>
      <c r="D257" s="5"/>
    </row>
    <row r="258" spans="1:4" x14ac:dyDescent="0.25">
      <c r="A258" s="8"/>
      <c r="B258" s="9"/>
      <c r="C258" s="10"/>
      <c r="D258" s="5"/>
    </row>
    <row r="259" spans="1:4" x14ac:dyDescent="0.25">
      <c r="A259" s="8"/>
      <c r="B259" s="9"/>
      <c r="C259" s="10"/>
      <c r="D259" s="5"/>
    </row>
    <row r="260" spans="1:4" x14ac:dyDescent="0.25">
      <c r="A260" s="8"/>
      <c r="B260" s="9"/>
      <c r="C260" s="10"/>
      <c r="D260" s="5"/>
    </row>
    <row r="261" spans="1:4" x14ac:dyDescent="0.25">
      <c r="A261" s="8"/>
      <c r="B261" s="9"/>
      <c r="C261" s="10"/>
      <c r="D261" s="5"/>
    </row>
    <row r="262" spans="1:4" x14ac:dyDescent="0.25">
      <c r="A262" s="8"/>
      <c r="B262" s="9"/>
      <c r="C262" s="10"/>
      <c r="D262" s="5"/>
    </row>
    <row r="263" spans="1:4" x14ac:dyDescent="0.25">
      <c r="A263" s="8"/>
      <c r="B263" s="9"/>
      <c r="C263" s="10"/>
      <c r="D263" s="5"/>
    </row>
    <row r="264" spans="1:4" x14ac:dyDescent="0.25">
      <c r="A264" s="8"/>
      <c r="B264" s="9"/>
      <c r="C264" s="10"/>
      <c r="D264" s="5"/>
    </row>
    <row r="265" spans="1:4" x14ac:dyDescent="0.25">
      <c r="A265" s="8"/>
      <c r="B265" s="9"/>
      <c r="C265" s="10"/>
      <c r="D265" s="5"/>
    </row>
    <row r="266" spans="1:4" x14ac:dyDescent="0.25">
      <c r="A266" s="8"/>
      <c r="B266" s="9"/>
      <c r="C266" s="10"/>
      <c r="D266" s="5"/>
    </row>
    <row r="267" spans="1:4" x14ac:dyDescent="0.25">
      <c r="A267" s="8"/>
      <c r="B267" s="9"/>
      <c r="C267" s="10"/>
      <c r="D267" s="5"/>
    </row>
    <row r="268" spans="1:4" x14ac:dyDescent="0.25">
      <c r="A268" s="8"/>
      <c r="B268" s="9"/>
      <c r="C268" s="10"/>
      <c r="D268" s="5"/>
    </row>
    <row r="269" spans="1:4" x14ac:dyDescent="0.25">
      <c r="A269" s="8"/>
      <c r="B269" s="9"/>
      <c r="C269" s="10"/>
      <c r="D269" s="5"/>
    </row>
    <row r="270" spans="1:4" x14ac:dyDescent="0.25">
      <c r="A270" s="8"/>
      <c r="B270" s="9"/>
      <c r="C270" s="10"/>
      <c r="D270" s="5"/>
    </row>
    <row r="271" spans="1:4" x14ac:dyDescent="0.25">
      <c r="A271" s="8"/>
      <c r="B271" s="9"/>
      <c r="C271" s="10"/>
      <c r="D271" s="5"/>
    </row>
    <row r="272" spans="1:4" x14ac:dyDescent="0.25">
      <c r="A272" s="8"/>
      <c r="B272" s="9"/>
      <c r="C272" s="10"/>
      <c r="D272" s="5"/>
    </row>
    <row r="273" spans="1:4" x14ac:dyDescent="0.25">
      <c r="A273" s="8"/>
      <c r="B273" s="9"/>
      <c r="C273" s="10"/>
      <c r="D273" s="5"/>
    </row>
    <row r="274" spans="1:4" x14ac:dyDescent="0.25">
      <c r="A274" s="8"/>
      <c r="B274" s="9"/>
      <c r="C274" s="10"/>
      <c r="D274" s="5"/>
    </row>
    <row r="275" spans="1:4" x14ac:dyDescent="0.25">
      <c r="A275" s="8"/>
      <c r="B275" s="9"/>
      <c r="C275" s="10"/>
      <c r="D275" s="5"/>
    </row>
    <row r="276" spans="1:4" x14ac:dyDescent="0.25">
      <c r="A276" s="8"/>
      <c r="B276" s="9"/>
      <c r="C276" s="10"/>
      <c r="D276" s="5"/>
    </row>
    <row r="277" spans="1:4" x14ac:dyDescent="0.25">
      <c r="A277" s="8"/>
      <c r="B277" s="9"/>
      <c r="C277" s="10"/>
      <c r="D277" s="5"/>
    </row>
    <row r="278" spans="1:4" x14ac:dyDescent="0.25">
      <c r="A278" s="8"/>
      <c r="B278" s="9"/>
      <c r="C278" s="10"/>
      <c r="D278" s="5"/>
    </row>
    <row r="279" spans="1:4" x14ac:dyDescent="0.25">
      <c r="A279" s="8"/>
      <c r="B279" s="9"/>
      <c r="C279" s="10"/>
      <c r="D279" s="5"/>
    </row>
    <row r="280" spans="1:4" x14ac:dyDescent="0.25">
      <c r="A280" s="8"/>
      <c r="B280" s="9"/>
      <c r="C280" s="10"/>
      <c r="D280" s="5"/>
    </row>
    <row r="281" spans="1:4" x14ac:dyDescent="0.25">
      <c r="A281" s="8"/>
      <c r="B281" s="9"/>
      <c r="C281" s="10"/>
      <c r="D281" s="5"/>
    </row>
    <row r="282" spans="1:4" x14ac:dyDescent="0.25">
      <c r="A282" s="8"/>
      <c r="B282" s="9"/>
      <c r="C282" s="10"/>
      <c r="D282" s="5"/>
    </row>
    <row r="283" spans="1:4" x14ac:dyDescent="0.25">
      <c r="A283" s="8"/>
      <c r="B283" s="9"/>
      <c r="C283" s="10"/>
      <c r="D283" s="5"/>
    </row>
    <row r="284" spans="1:4" x14ac:dyDescent="0.25">
      <c r="A284" s="8"/>
      <c r="B284" s="9"/>
      <c r="C284" s="10"/>
      <c r="D284" s="5"/>
    </row>
    <row r="285" spans="1:4" x14ac:dyDescent="0.25">
      <c r="A285" s="8"/>
      <c r="B285" s="9"/>
      <c r="C285" s="10"/>
      <c r="D285" s="5"/>
    </row>
    <row r="286" spans="1:4" x14ac:dyDescent="0.25">
      <c r="A286" s="8"/>
      <c r="B286" s="9"/>
      <c r="C286" s="10"/>
      <c r="D286" s="5"/>
    </row>
    <row r="287" spans="1:4" x14ac:dyDescent="0.25">
      <c r="A287" s="8"/>
      <c r="B287" s="9"/>
      <c r="C287" s="10"/>
      <c r="D287" s="5"/>
    </row>
    <row r="288" spans="1:4" x14ac:dyDescent="0.25">
      <c r="A288" s="8"/>
      <c r="B288" s="9"/>
      <c r="C288" s="10"/>
      <c r="D288" s="5"/>
    </row>
    <row r="289" spans="1:4" x14ac:dyDescent="0.25">
      <c r="A289" s="8"/>
      <c r="B289" s="9"/>
      <c r="C289" s="10"/>
      <c r="D289" s="5"/>
    </row>
    <row r="290" spans="1:4" x14ac:dyDescent="0.25">
      <c r="A290" s="8"/>
      <c r="B290" s="9"/>
      <c r="C290" s="10"/>
      <c r="D290" s="5"/>
    </row>
    <row r="291" spans="1:4" x14ac:dyDescent="0.25">
      <c r="A291" s="8"/>
      <c r="B291" s="9"/>
      <c r="C291" s="10"/>
      <c r="D291" s="5"/>
    </row>
    <row r="292" spans="1:4" x14ac:dyDescent="0.25">
      <c r="A292" s="8"/>
      <c r="B292" s="9"/>
      <c r="C292" s="10"/>
      <c r="D292" s="5"/>
    </row>
    <row r="293" spans="1:4" x14ac:dyDescent="0.25">
      <c r="A293" s="8"/>
      <c r="B293" s="9"/>
      <c r="C293" s="10"/>
      <c r="D293" s="5"/>
    </row>
    <row r="294" spans="1:4" x14ac:dyDescent="0.25">
      <c r="A294" s="8"/>
      <c r="B294" s="9"/>
      <c r="C294" s="10"/>
      <c r="D294" s="5"/>
    </row>
    <row r="295" spans="1:4" x14ac:dyDescent="0.25">
      <c r="A295" s="8"/>
      <c r="B295" s="9"/>
      <c r="C295" s="10"/>
      <c r="D295" s="5"/>
    </row>
    <row r="296" spans="1:4" x14ac:dyDescent="0.25">
      <c r="A296" s="8"/>
      <c r="B296" s="9"/>
      <c r="C296" s="10"/>
      <c r="D296" s="5"/>
    </row>
    <row r="297" spans="1:4" x14ac:dyDescent="0.25">
      <c r="A297" s="8"/>
      <c r="B297" s="9"/>
      <c r="C297" s="10"/>
      <c r="D297" s="5"/>
    </row>
    <row r="298" spans="1:4" x14ac:dyDescent="0.25">
      <c r="A298" s="8"/>
      <c r="B298" s="9"/>
      <c r="C298" s="10"/>
      <c r="D298" s="5"/>
    </row>
    <row r="299" spans="1:4" x14ac:dyDescent="0.25">
      <c r="A299" s="8"/>
      <c r="B299" s="9"/>
      <c r="C299" s="10"/>
      <c r="D299" s="5"/>
    </row>
    <row r="300" spans="1:4" x14ac:dyDescent="0.25">
      <c r="A300" s="8"/>
      <c r="B300" s="9"/>
      <c r="C300" s="10"/>
      <c r="D300" s="5"/>
    </row>
    <row r="301" spans="1:4" x14ac:dyDescent="0.25">
      <c r="A301" s="8"/>
      <c r="B301" s="9"/>
      <c r="C301" s="10"/>
      <c r="D301" s="5"/>
    </row>
    <row r="302" spans="1:4" x14ac:dyDescent="0.25">
      <c r="A302" s="8"/>
      <c r="B302" s="9"/>
      <c r="C302" s="10"/>
      <c r="D302" s="5"/>
    </row>
    <row r="303" spans="1:4" x14ac:dyDescent="0.25">
      <c r="A303" s="8"/>
      <c r="B303" s="9"/>
      <c r="C303" s="10"/>
      <c r="D303" s="5"/>
    </row>
    <row r="304" spans="1:4" x14ac:dyDescent="0.25">
      <c r="A304" s="8"/>
      <c r="B304" s="9"/>
      <c r="C304" s="10"/>
      <c r="D304" s="5"/>
    </row>
    <row r="305" spans="1:4" x14ac:dyDescent="0.25">
      <c r="A305" s="8"/>
      <c r="B305" s="9"/>
      <c r="C305" s="10"/>
      <c r="D305" s="5"/>
    </row>
    <row r="306" spans="1:4" x14ac:dyDescent="0.25">
      <c r="A306" s="8"/>
      <c r="B306" s="9"/>
      <c r="C306" s="10"/>
      <c r="D306" s="5"/>
    </row>
    <row r="307" spans="1:4" x14ac:dyDescent="0.25">
      <c r="A307" s="8"/>
      <c r="B307" s="9"/>
      <c r="C307" s="10"/>
      <c r="D307" s="5"/>
    </row>
    <row r="308" spans="1:4" x14ac:dyDescent="0.25">
      <c r="A308" s="8"/>
      <c r="B308" s="9"/>
      <c r="C308" s="10"/>
      <c r="D308" s="5"/>
    </row>
    <row r="309" spans="1:4" x14ac:dyDescent="0.25">
      <c r="A309" s="8"/>
      <c r="B309" s="9"/>
      <c r="C309" s="10"/>
      <c r="D309" s="5"/>
    </row>
    <row r="310" spans="1:4" x14ac:dyDescent="0.25">
      <c r="A310" s="8"/>
      <c r="B310" s="9"/>
      <c r="C310" s="10"/>
      <c r="D310" s="5"/>
    </row>
    <row r="311" spans="1:4" x14ac:dyDescent="0.25">
      <c r="A311" s="8"/>
      <c r="B311" s="9"/>
      <c r="C311" s="10"/>
      <c r="D311" s="5"/>
    </row>
    <row r="312" spans="1:4" x14ac:dyDescent="0.25">
      <c r="A312" s="8"/>
      <c r="B312" s="9"/>
      <c r="C312" s="10"/>
      <c r="D312" s="5"/>
    </row>
    <row r="313" spans="1:4" x14ac:dyDescent="0.25">
      <c r="A313" s="8"/>
      <c r="B313" s="9"/>
      <c r="C313" s="10"/>
      <c r="D313" s="5"/>
    </row>
    <row r="314" spans="1:4" x14ac:dyDescent="0.25">
      <c r="A314" s="8"/>
      <c r="B314" s="9"/>
      <c r="C314" s="10"/>
      <c r="D314" s="5"/>
    </row>
    <row r="315" spans="1:4" x14ac:dyDescent="0.25">
      <c r="A315" s="8"/>
      <c r="B315" s="9"/>
      <c r="C315" s="10"/>
      <c r="D315" s="5"/>
    </row>
    <row r="316" spans="1:4" x14ac:dyDescent="0.25">
      <c r="A316" s="8"/>
      <c r="B316" s="9"/>
      <c r="C316" s="10"/>
      <c r="D316" s="5"/>
    </row>
    <row r="317" spans="1:4" x14ac:dyDescent="0.25">
      <c r="A317" s="8"/>
      <c r="B317" s="9"/>
      <c r="C317" s="10"/>
      <c r="D317" s="5"/>
    </row>
    <row r="318" spans="1:4" x14ac:dyDescent="0.25">
      <c r="A318" s="8"/>
      <c r="B318" s="9"/>
      <c r="C318" s="10"/>
      <c r="D318" s="5"/>
    </row>
    <row r="319" spans="1:4" x14ac:dyDescent="0.25">
      <c r="A319" s="8"/>
      <c r="B319" s="9"/>
      <c r="C319" s="10"/>
      <c r="D319" s="5"/>
    </row>
    <row r="320" spans="1:4" x14ac:dyDescent="0.25">
      <c r="A320" s="8"/>
      <c r="B320" s="9"/>
      <c r="C320" s="10"/>
      <c r="D320" s="5"/>
    </row>
    <row r="321" spans="1:4" x14ac:dyDescent="0.25">
      <c r="A321" s="8"/>
      <c r="B321" s="9"/>
      <c r="C321" s="10"/>
      <c r="D321" s="5"/>
    </row>
    <row r="322" spans="1:4" x14ac:dyDescent="0.25">
      <c r="A322" s="8"/>
      <c r="B322" s="9"/>
      <c r="C322" s="10"/>
      <c r="D322" s="5"/>
    </row>
    <row r="323" spans="1:4" x14ac:dyDescent="0.25">
      <c r="A323" s="8"/>
      <c r="B323" s="9"/>
      <c r="C323" s="10"/>
      <c r="D323" s="5"/>
    </row>
    <row r="324" spans="1:4" x14ac:dyDescent="0.25">
      <c r="A324" s="8"/>
      <c r="B324" s="9"/>
      <c r="C324" s="10"/>
      <c r="D324" s="5"/>
    </row>
    <row r="325" spans="1:4" x14ac:dyDescent="0.25">
      <c r="A325" s="8"/>
      <c r="B325" s="9"/>
      <c r="C325" s="10"/>
      <c r="D325" s="5"/>
    </row>
    <row r="326" spans="1:4" x14ac:dyDescent="0.25">
      <c r="A326" s="8"/>
      <c r="B326" s="9"/>
      <c r="C326" s="10"/>
      <c r="D326" s="5"/>
    </row>
    <row r="327" spans="1:4" x14ac:dyDescent="0.25">
      <c r="A327" s="8"/>
      <c r="B327" s="9"/>
      <c r="C327" s="10"/>
      <c r="D327" s="5"/>
    </row>
    <row r="328" spans="1:4" x14ac:dyDescent="0.25">
      <c r="A328" s="8"/>
      <c r="B328" s="9"/>
      <c r="C328" s="10"/>
      <c r="D328" s="5"/>
    </row>
    <row r="329" spans="1:4" x14ac:dyDescent="0.25">
      <c r="A329" s="8"/>
      <c r="B329" s="9"/>
      <c r="C329" s="10"/>
      <c r="D329" s="5"/>
    </row>
    <row r="330" spans="1:4" x14ac:dyDescent="0.25">
      <c r="A330" s="8"/>
      <c r="B330" s="9"/>
      <c r="C330" s="10"/>
      <c r="D330" s="5"/>
    </row>
    <row r="331" spans="1:4" x14ac:dyDescent="0.25">
      <c r="A331" s="8"/>
      <c r="B331" s="9"/>
      <c r="C331" s="10"/>
      <c r="D331" s="5"/>
    </row>
    <row r="332" spans="1:4" x14ac:dyDescent="0.25">
      <c r="A332" s="8"/>
      <c r="B332" s="9"/>
      <c r="C332" s="10"/>
      <c r="D332" s="5"/>
    </row>
    <row r="333" spans="1:4" x14ac:dyDescent="0.25">
      <c r="A333" s="8"/>
      <c r="B333" s="9"/>
      <c r="C333" s="10"/>
      <c r="D333" s="5"/>
    </row>
    <row r="334" spans="1:4" x14ac:dyDescent="0.25">
      <c r="A334" s="8"/>
      <c r="B334" s="9"/>
      <c r="C334" s="10"/>
      <c r="D334" s="5"/>
    </row>
    <row r="335" spans="1:4" x14ac:dyDescent="0.25">
      <c r="A335" s="8"/>
      <c r="B335" s="9"/>
      <c r="C335" s="10"/>
      <c r="D335" s="5"/>
    </row>
    <row r="336" spans="1:4" x14ac:dyDescent="0.25">
      <c r="A336" s="8"/>
      <c r="B336" s="9"/>
      <c r="C336" s="10"/>
      <c r="D336" s="5"/>
    </row>
    <row r="337" spans="1:4" x14ac:dyDescent="0.25">
      <c r="A337" s="8"/>
      <c r="B337" s="9"/>
      <c r="C337" s="10"/>
      <c r="D337" s="5"/>
    </row>
    <row r="338" spans="1:4" x14ac:dyDescent="0.25">
      <c r="A338" s="8"/>
      <c r="B338" s="9"/>
      <c r="C338" s="10"/>
      <c r="D338" s="5"/>
    </row>
    <row r="339" spans="1:4" x14ac:dyDescent="0.25">
      <c r="A339" s="8"/>
      <c r="B339" s="9"/>
      <c r="C339" s="10"/>
      <c r="D339" s="5"/>
    </row>
    <row r="340" spans="1:4" x14ac:dyDescent="0.25">
      <c r="A340" s="8"/>
      <c r="B340" s="9"/>
      <c r="C340" s="10"/>
      <c r="D340" s="5"/>
    </row>
    <row r="341" spans="1:4" x14ac:dyDescent="0.25">
      <c r="A341" s="8"/>
      <c r="B341" s="9"/>
      <c r="C341" s="10"/>
      <c r="D341" s="5"/>
    </row>
    <row r="342" spans="1:4" x14ac:dyDescent="0.25">
      <c r="A342" s="8"/>
      <c r="B342" s="9"/>
      <c r="C342" s="10"/>
      <c r="D342" s="5"/>
    </row>
    <row r="343" spans="1:4" x14ac:dyDescent="0.25">
      <c r="A343" s="8"/>
      <c r="B343" s="9"/>
      <c r="C343" s="10"/>
      <c r="D343" s="5"/>
    </row>
    <row r="344" spans="1:4" x14ac:dyDescent="0.25">
      <c r="A344" s="8"/>
      <c r="B344" s="9"/>
      <c r="C344" s="10"/>
      <c r="D344" s="5"/>
    </row>
    <row r="345" spans="1:4" x14ac:dyDescent="0.25">
      <c r="A345" s="8"/>
      <c r="B345" s="9"/>
      <c r="C345" s="10"/>
      <c r="D345" s="5"/>
    </row>
    <row r="346" spans="1:4" x14ac:dyDescent="0.25">
      <c r="A346" s="8"/>
      <c r="B346" s="9"/>
      <c r="C346" s="10"/>
      <c r="D346" s="5"/>
    </row>
    <row r="347" spans="1:4" x14ac:dyDescent="0.25">
      <c r="A347" s="8"/>
      <c r="B347" s="9"/>
      <c r="C347" s="10"/>
      <c r="D347" s="5"/>
    </row>
    <row r="348" spans="1:4" x14ac:dyDescent="0.25">
      <c r="A348" s="8"/>
      <c r="B348" s="9"/>
      <c r="C348" s="10"/>
      <c r="D348" s="5"/>
    </row>
    <row r="349" spans="1:4" x14ac:dyDescent="0.25">
      <c r="A349" s="8"/>
      <c r="B349" s="9"/>
      <c r="C349" s="10"/>
      <c r="D349" s="5"/>
    </row>
    <row r="350" spans="1:4" x14ac:dyDescent="0.25">
      <c r="A350" s="8"/>
      <c r="B350" s="9"/>
      <c r="C350" s="10"/>
      <c r="D350" s="5"/>
    </row>
    <row r="351" spans="1:4" x14ac:dyDescent="0.25">
      <c r="A351" s="8"/>
      <c r="B351" s="9"/>
      <c r="C351" s="10"/>
      <c r="D351" s="5"/>
    </row>
    <row r="352" spans="1:4" x14ac:dyDescent="0.25">
      <c r="A352" s="8"/>
      <c r="B352" s="9"/>
      <c r="C352" s="10"/>
      <c r="D352" s="5"/>
    </row>
    <row r="353" spans="1:4" x14ac:dyDescent="0.25">
      <c r="A353" s="8"/>
      <c r="B353" s="9"/>
      <c r="C353" s="10"/>
      <c r="D353" s="5"/>
    </row>
    <row r="354" spans="1:4" x14ac:dyDescent="0.25">
      <c r="A354" s="8"/>
      <c r="B354" s="9"/>
      <c r="C354" s="10"/>
      <c r="D354" s="5"/>
    </row>
    <row r="355" spans="1:4" x14ac:dyDescent="0.25">
      <c r="A355" s="8"/>
      <c r="B355" s="9"/>
      <c r="C355" s="10"/>
      <c r="D355" s="5"/>
    </row>
    <row r="356" spans="1:4" x14ac:dyDescent="0.25">
      <c r="A356" s="8"/>
      <c r="B356" s="9"/>
      <c r="C356" s="10"/>
      <c r="D356" s="5"/>
    </row>
    <row r="357" spans="1:4" x14ac:dyDescent="0.25">
      <c r="A357" s="8"/>
      <c r="B357" s="9"/>
      <c r="C357" s="10"/>
      <c r="D357" s="5"/>
    </row>
    <row r="358" spans="1:4" x14ac:dyDescent="0.25">
      <c r="A358" s="8"/>
      <c r="B358" s="9"/>
      <c r="C358" s="10"/>
      <c r="D358" s="5"/>
    </row>
    <row r="359" spans="1:4" x14ac:dyDescent="0.25">
      <c r="A359" s="8"/>
      <c r="B359" s="9"/>
      <c r="C359" s="10"/>
      <c r="D359" s="5"/>
    </row>
    <row r="360" spans="1:4" x14ac:dyDescent="0.25">
      <c r="A360" s="8"/>
      <c r="B360" s="9"/>
      <c r="C360" s="10"/>
      <c r="D360" s="5"/>
    </row>
    <row r="361" spans="1:4" x14ac:dyDescent="0.25">
      <c r="A361" s="8"/>
      <c r="B361" s="9"/>
      <c r="C361" s="10"/>
      <c r="D361" s="5"/>
    </row>
    <row r="362" spans="1:4" x14ac:dyDescent="0.25">
      <c r="A362" s="8"/>
      <c r="B362" s="9"/>
      <c r="C362" s="10"/>
      <c r="D362" s="5"/>
    </row>
    <row r="363" spans="1:4" x14ac:dyDescent="0.25">
      <c r="A363" s="8"/>
      <c r="B363" s="9"/>
      <c r="C363" s="10"/>
      <c r="D363" s="5"/>
    </row>
    <row r="364" spans="1:4" x14ac:dyDescent="0.25">
      <c r="A364" s="8"/>
      <c r="B364" s="9"/>
      <c r="C364" s="10"/>
      <c r="D364" s="5"/>
    </row>
    <row r="365" spans="1:4" x14ac:dyDescent="0.25">
      <c r="A365" s="8"/>
      <c r="B365" s="9"/>
      <c r="C365" s="10"/>
      <c r="D365" s="5"/>
    </row>
    <row r="366" spans="1:4" x14ac:dyDescent="0.25">
      <c r="A366" s="8"/>
      <c r="B366" s="9"/>
      <c r="C366" s="10"/>
      <c r="D366" s="5"/>
    </row>
    <row r="367" spans="1:4" x14ac:dyDescent="0.25">
      <c r="A367" s="8"/>
      <c r="B367" s="9"/>
      <c r="C367" s="10"/>
      <c r="D367" s="5"/>
    </row>
    <row r="368" spans="1:4" x14ac:dyDescent="0.25">
      <c r="A368" s="8"/>
      <c r="B368" s="9"/>
      <c r="C368" s="10"/>
      <c r="D368" s="5"/>
    </row>
    <row r="369" spans="1:4" x14ac:dyDescent="0.25">
      <c r="A369" s="8"/>
      <c r="B369" s="9"/>
      <c r="C369" s="10"/>
      <c r="D369" s="5"/>
    </row>
    <row r="370" spans="1:4" x14ac:dyDescent="0.25">
      <c r="A370" s="8"/>
      <c r="B370" s="9"/>
      <c r="C370" s="10"/>
      <c r="D370" s="5"/>
    </row>
    <row r="371" spans="1:4" x14ac:dyDescent="0.25">
      <c r="A371" s="8"/>
      <c r="B371" s="9"/>
      <c r="C371" s="10"/>
      <c r="D371" s="5"/>
    </row>
    <row r="372" spans="1:4" x14ac:dyDescent="0.25">
      <c r="A372" s="8"/>
      <c r="B372" s="9"/>
      <c r="C372" s="10"/>
      <c r="D372" s="5"/>
    </row>
    <row r="373" spans="1:4" x14ac:dyDescent="0.25">
      <c r="A373" s="8"/>
      <c r="B373" s="9"/>
      <c r="C373" s="10"/>
      <c r="D373" s="5"/>
    </row>
    <row r="374" spans="1:4" x14ac:dyDescent="0.25">
      <c r="A374" s="8"/>
      <c r="B374" s="9"/>
      <c r="C374" s="10"/>
      <c r="D374" s="5"/>
    </row>
    <row r="375" spans="1:4" x14ac:dyDescent="0.25">
      <c r="A375" s="8"/>
      <c r="B375" s="9"/>
      <c r="C375" s="10"/>
      <c r="D375" s="5"/>
    </row>
    <row r="376" spans="1:4" x14ac:dyDescent="0.25">
      <c r="A376" s="8"/>
      <c r="B376" s="9"/>
      <c r="C376" s="10"/>
      <c r="D376" s="5"/>
    </row>
    <row r="377" spans="1:4" x14ac:dyDescent="0.25">
      <c r="A377" s="8"/>
      <c r="B377" s="9"/>
      <c r="C377" s="10"/>
      <c r="D377" s="5"/>
    </row>
    <row r="378" spans="1:4" x14ac:dyDescent="0.25">
      <c r="A378" s="8"/>
      <c r="B378" s="9"/>
      <c r="C378" s="10"/>
      <c r="D378" s="5"/>
    </row>
    <row r="379" spans="1:4" x14ac:dyDescent="0.25">
      <c r="A379" s="8"/>
      <c r="B379" s="9"/>
      <c r="C379" s="10"/>
      <c r="D379" s="5"/>
    </row>
    <row r="380" spans="1:4" x14ac:dyDescent="0.25">
      <c r="A380" s="8"/>
      <c r="B380" s="9"/>
      <c r="C380" s="10"/>
      <c r="D380" s="5"/>
    </row>
    <row r="381" spans="1:4" x14ac:dyDescent="0.25">
      <c r="A381" s="8"/>
      <c r="B381" s="9"/>
      <c r="C381" s="10"/>
      <c r="D381" s="5"/>
    </row>
    <row r="382" spans="1:4" x14ac:dyDescent="0.25">
      <c r="A382" s="8"/>
      <c r="B382" s="9"/>
      <c r="C382" s="10"/>
      <c r="D382" s="5"/>
    </row>
    <row r="383" spans="1:4" x14ac:dyDescent="0.25">
      <c r="A383" s="8"/>
      <c r="B383" s="9"/>
      <c r="C383" s="10"/>
      <c r="D383" s="5"/>
    </row>
    <row r="384" spans="1:4" x14ac:dyDescent="0.25">
      <c r="A384" s="8"/>
      <c r="B384" s="9"/>
      <c r="C384" s="10"/>
      <c r="D384" s="5"/>
    </row>
    <row r="385" spans="1:4" x14ac:dyDescent="0.25">
      <c r="A385" s="8"/>
      <c r="B385" s="9"/>
      <c r="C385" s="10"/>
      <c r="D385" s="5"/>
    </row>
    <row r="386" spans="1:4" x14ac:dyDescent="0.25">
      <c r="A386" s="8"/>
      <c r="B386" s="9"/>
      <c r="C386" s="10"/>
      <c r="D386" s="5"/>
    </row>
    <row r="387" spans="1:4" x14ac:dyDescent="0.25">
      <c r="A387" s="8"/>
      <c r="B387" s="9"/>
      <c r="C387" s="10"/>
      <c r="D387" s="5"/>
    </row>
    <row r="388" spans="1:4" x14ac:dyDescent="0.25">
      <c r="A388" s="8"/>
      <c r="B388" s="9"/>
      <c r="C388" s="10"/>
      <c r="D388" s="5"/>
    </row>
    <row r="389" spans="1:4" x14ac:dyDescent="0.25">
      <c r="A389" s="8"/>
      <c r="B389" s="9"/>
      <c r="C389" s="10"/>
      <c r="D389" s="5"/>
    </row>
    <row r="390" spans="1:4" x14ac:dyDescent="0.25">
      <c r="A390" s="8"/>
      <c r="B390" s="9"/>
      <c r="C390" s="10"/>
      <c r="D390" s="5"/>
    </row>
    <row r="391" spans="1:4" x14ac:dyDescent="0.25">
      <c r="A391" s="8"/>
      <c r="B391" s="9"/>
      <c r="C391" s="10"/>
      <c r="D391" s="5"/>
    </row>
    <row r="392" spans="1:4" x14ac:dyDescent="0.25">
      <c r="A392" s="8"/>
      <c r="B392" s="9"/>
      <c r="C392" s="10"/>
      <c r="D392" s="5"/>
    </row>
    <row r="393" spans="1:4" x14ac:dyDescent="0.25">
      <c r="A393" s="8"/>
      <c r="B393" s="9"/>
      <c r="C393" s="10"/>
      <c r="D393" s="5"/>
    </row>
    <row r="394" spans="1:4" x14ac:dyDescent="0.25">
      <c r="A394" s="8"/>
      <c r="B394" s="9"/>
      <c r="C394" s="10"/>
      <c r="D394" s="5"/>
    </row>
    <row r="395" spans="1:4" x14ac:dyDescent="0.25">
      <c r="A395" s="8"/>
      <c r="B395" s="9"/>
      <c r="C395" s="10"/>
      <c r="D395" s="5"/>
    </row>
    <row r="396" spans="1:4" x14ac:dyDescent="0.25">
      <c r="A396" s="8"/>
      <c r="B396" s="9"/>
      <c r="C396" s="10"/>
      <c r="D396" s="5"/>
    </row>
    <row r="397" spans="1:4" x14ac:dyDescent="0.25">
      <c r="A397" s="8"/>
      <c r="B397" s="9"/>
      <c r="C397" s="10"/>
      <c r="D397" s="5"/>
    </row>
    <row r="398" spans="1:4" x14ac:dyDescent="0.25">
      <c r="A398" s="8"/>
      <c r="B398" s="9"/>
      <c r="C398" s="10"/>
      <c r="D398" s="5"/>
    </row>
    <row r="399" spans="1:4" x14ac:dyDescent="0.25">
      <c r="A399" s="8"/>
      <c r="B399" s="9"/>
      <c r="C399" s="10"/>
      <c r="D399" s="5"/>
    </row>
    <row r="400" spans="1:4" x14ac:dyDescent="0.25">
      <c r="A400" s="8"/>
      <c r="B400" s="9"/>
      <c r="C400" s="10"/>
      <c r="D400" s="5"/>
    </row>
    <row r="401" spans="1:4" x14ac:dyDescent="0.25">
      <c r="A401" s="8"/>
      <c r="B401" s="9"/>
      <c r="C401" s="10"/>
      <c r="D401" s="5"/>
    </row>
    <row r="402" spans="1:4" x14ac:dyDescent="0.25">
      <c r="A402" s="8"/>
      <c r="B402" s="9"/>
      <c r="C402" s="10"/>
      <c r="D402" s="5"/>
    </row>
    <row r="403" spans="1:4" x14ac:dyDescent="0.25">
      <c r="A403" s="8"/>
      <c r="B403" s="9"/>
      <c r="C403" s="10"/>
      <c r="D403" s="5"/>
    </row>
    <row r="404" spans="1:4" x14ac:dyDescent="0.25">
      <c r="A404" s="8"/>
      <c r="B404" s="9"/>
      <c r="C404" s="10"/>
      <c r="D404" s="5"/>
    </row>
    <row r="405" spans="1:4" x14ac:dyDescent="0.25">
      <c r="A405" s="8"/>
      <c r="B405" s="9"/>
      <c r="C405" s="10"/>
      <c r="D405" s="5"/>
    </row>
    <row r="406" spans="1:4" x14ac:dyDescent="0.25">
      <c r="A406" s="8"/>
      <c r="B406" s="9"/>
      <c r="C406" s="10"/>
      <c r="D406" s="5"/>
    </row>
    <row r="407" spans="1:4" x14ac:dyDescent="0.25">
      <c r="A407" s="8"/>
      <c r="B407" s="9"/>
      <c r="C407" s="10"/>
      <c r="D407" s="5"/>
    </row>
    <row r="408" spans="1:4" x14ac:dyDescent="0.25">
      <c r="A408" s="8"/>
      <c r="B408" s="9"/>
      <c r="C408" s="10"/>
      <c r="D408" s="5"/>
    </row>
    <row r="409" spans="1:4" x14ac:dyDescent="0.25">
      <c r="A409" s="8"/>
      <c r="B409" s="9"/>
      <c r="C409" s="10"/>
      <c r="D409" s="5"/>
    </row>
    <row r="410" spans="1:4" x14ac:dyDescent="0.25">
      <c r="A410" s="8"/>
      <c r="B410" s="9"/>
      <c r="C410" s="10"/>
      <c r="D410" s="5"/>
    </row>
    <row r="411" spans="1:4" x14ac:dyDescent="0.25">
      <c r="A411" s="8"/>
      <c r="B411" s="9"/>
      <c r="C411" s="10"/>
      <c r="D411" s="5"/>
    </row>
    <row r="412" spans="1:4" x14ac:dyDescent="0.25">
      <c r="A412" s="8"/>
      <c r="B412" s="9"/>
      <c r="C412" s="10"/>
      <c r="D412" s="5"/>
    </row>
    <row r="413" spans="1:4" x14ac:dyDescent="0.25">
      <c r="A413" s="8"/>
      <c r="B413" s="9"/>
      <c r="C413" s="10"/>
      <c r="D413" s="5"/>
    </row>
    <row r="414" spans="1:4" x14ac:dyDescent="0.25">
      <c r="A414" s="8"/>
      <c r="B414" s="9"/>
      <c r="C414" s="10"/>
      <c r="D414" s="5"/>
    </row>
    <row r="415" spans="1:4" x14ac:dyDescent="0.25">
      <c r="A415" s="8"/>
      <c r="B415" s="9"/>
      <c r="C415" s="10"/>
      <c r="D415" s="5"/>
    </row>
    <row r="416" spans="1:4" x14ac:dyDescent="0.25">
      <c r="A416" s="8"/>
      <c r="B416" s="9"/>
      <c r="C416" s="10"/>
      <c r="D416" s="5"/>
    </row>
    <row r="417" spans="1:4" x14ac:dyDescent="0.25">
      <c r="A417" s="8"/>
      <c r="B417" s="9"/>
      <c r="C417" s="10"/>
      <c r="D417" s="5"/>
    </row>
    <row r="418" spans="1:4" x14ac:dyDescent="0.25">
      <c r="A418" s="8"/>
      <c r="B418" s="9"/>
      <c r="C418" s="10"/>
      <c r="D418" s="5"/>
    </row>
    <row r="419" spans="1:4" x14ac:dyDescent="0.25">
      <c r="A419" s="8"/>
      <c r="B419" s="9"/>
      <c r="C419" s="10"/>
      <c r="D419" s="5"/>
    </row>
    <row r="420" spans="1:4" x14ac:dyDescent="0.25">
      <c r="A420" s="8"/>
      <c r="B420" s="9"/>
      <c r="C420" s="10"/>
      <c r="D420" s="5"/>
    </row>
    <row r="421" spans="1:4" x14ac:dyDescent="0.25">
      <c r="A421" s="8"/>
      <c r="B421" s="9"/>
      <c r="C421" s="10"/>
      <c r="D421" s="5"/>
    </row>
    <row r="422" spans="1:4" x14ac:dyDescent="0.25">
      <c r="A422" s="8"/>
      <c r="B422" s="9"/>
      <c r="C422" s="10"/>
      <c r="D422" s="5"/>
    </row>
    <row r="423" spans="1:4" x14ac:dyDescent="0.25">
      <c r="A423" s="8"/>
      <c r="B423" s="9"/>
      <c r="C423" s="10"/>
      <c r="D423" s="5"/>
    </row>
    <row r="424" spans="1:4" x14ac:dyDescent="0.25">
      <c r="A424" s="8"/>
      <c r="B424" s="9"/>
      <c r="C424" s="10"/>
      <c r="D424" s="5"/>
    </row>
    <row r="425" spans="1:4" x14ac:dyDescent="0.25">
      <c r="A425" s="8"/>
      <c r="B425" s="9"/>
      <c r="C425" s="10"/>
      <c r="D425" s="5"/>
    </row>
    <row r="426" spans="1:4" x14ac:dyDescent="0.25">
      <c r="A426" s="8"/>
      <c r="B426" s="9"/>
      <c r="C426" s="10"/>
      <c r="D426" s="5"/>
    </row>
    <row r="427" spans="1:4" x14ac:dyDescent="0.25">
      <c r="A427" s="8"/>
      <c r="B427" s="9"/>
      <c r="C427" s="10"/>
      <c r="D427" s="5"/>
    </row>
    <row r="428" spans="1:4" x14ac:dyDescent="0.25">
      <c r="A428" s="8"/>
      <c r="B428" s="9"/>
      <c r="C428" s="10"/>
      <c r="D428" s="5"/>
    </row>
    <row r="429" spans="1:4" x14ac:dyDescent="0.25">
      <c r="A429" s="8"/>
      <c r="B429" s="9"/>
      <c r="C429" s="10"/>
      <c r="D429" s="5"/>
    </row>
    <row r="430" spans="1:4" x14ac:dyDescent="0.25">
      <c r="A430" s="8"/>
      <c r="B430" s="9"/>
      <c r="C430" s="10"/>
      <c r="D430" s="5"/>
    </row>
    <row r="431" spans="1:4" x14ac:dyDescent="0.25">
      <c r="A431" s="8"/>
      <c r="B431" s="9"/>
      <c r="C431" s="10"/>
      <c r="D431" s="5"/>
    </row>
    <row r="432" spans="1:4" x14ac:dyDescent="0.25">
      <c r="A432" s="8"/>
      <c r="B432" s="9"/>
      <c r="C432" s="10"/>
      <c r="D432" s="5"/>
    </row>
    <row r="433" spans="1:4" x14ac:dyDescent="0.25">
      <c r="A433" s="8"/>
      <c r="B433" s="9"/>
      <c r="C433" s="10"/>
      <c r="D433" s="5"/>
    </row>
    <row r="434" spans="1:4" x14ac:dyDescent="0.25">
      <c r="A434" s="8"/>
      <c r="B434" s="9"/>
      <c r="C434" s="10"/>
      <c r="D434" s="5"/>
    </row>
    <row r="435" spans="1:4" x14ac:dyDescent="0.25">
      <c r="A435" s="8"/>
      <c r="B435" s="9"/>
      <c r="C435" s="10"/>
      <c r="D435" s="5"/>
    </row>
    <row r="436" spans="1:4" x14ac:dyDescent="0.25">
      <c r="A436" s="8"/>
      <c r="B436" s="9"/>
      <c r="C436" s="10"/>
      <c r="D436" s="5"/>
    </row>
    <row r="437" spans="1:4" x14ac:dyDescent="0.25">
      <c r="A437" s="8"/>
      <c r="B437" s="9"/>
      <c r="C437" s="10"/>
      <c r="D437" s="5"/>
    </row>
    <row r="438" spans="1:4" x14ac:dyDescent="0.25">
      <c r="A438" s="8"/>
      <c r="B438" s="9"/>
      <c r="C438" s="10"/>
      <c r="D438" s="5"/>
    </row>
    <row r="439" spans="1:4" x14ac:dyDescent="0.25">
      <c r="A439" s="8"/>
      <c r="B439" s="9"/>
      <c r="C439" s="10"/>
      <c r="D439" s="5"/>
    </row>
    <row r="440" spans="1:4" x14ac:dyDescent="0.25">
      <c r="A440" s="8"/>
      <c r="B440" s="9"/>
      <c r="C440" s="10"/>
      <c r="D440" s="5"/>
    </row>
    <row r="441" spans="1:4" x14ac:dyDescent="0.25">
      <c r="A441" s="8"/>
      <c r="B441" s="9"/>
      <c r="C441" s="10"/>
      <c r="D441" s="5"/>
    </row>
    <row r="442" spans="1:4" x14ac:dyDescent="0.25">
      <c r="A442" s="8"/>
      <c r="B442" s="9"/>
      <c r="C442" s="10"/>
      <c r="D442" s="5"/>
    </row>
    <row r="443" spans="1:4" x14ac:dyDescent="0.25">
      <c r="A443" s="8"/>
      <c r="B443" s="9"/>
      <c r="C443" s="10"/>
      <c r="D443" s="5"/>
    </row>
    <row r="444" spans="1:4" x14ac:dyDescent="0.25">
      <c r="A444" s="8"/>
      <c r="B444" s="9"/>
      <c r="C444" s="10"/>
      <c r="D444" s="5"/>
    </row>
    <row r="445" spans="1:4" x14ac:dyDescent="0.25">
      <c r="A445" s="8"/>
      <c r="B445" s="9"/>
      <c r="C445" s="10"/>
      <c r="D445" s="5"/>
    </row>
    <row r="446" spans="1:4" x14ac:dyDescent="0.25">
      <c r="A446" s="8"/>
      <c r="B446" s="9"/>
      <c r="C446" s="10"/>
      <c r="D446" s="5"/>
    </row>
    <row r="447" spans="1:4" x14ac:dyDescent="0.25">
      <c r="A447" s="8"/>
      <c r="B447" s="9"/>
      <c r="C447" s="10"/>
      <c r="D447" s="5"/>
    </row>
    <row r="448" spans="1:4" x14ac:dyDescent="0.25">
      <c r="A448" s="8"/>
      <c r="B448" s="9"/>
      <c r="C448" s="10"/>
      <c r="D448" s="5"/>
    </row>
    <row r="449" spans="1:4" x14ac:dyDescent="0.25">
      <c r="A449" s="8"/>
      <c r="B449" s="9"/>
      <c r="C449" s="10"/>
      <c r="D449" s="5"/>
    </row>
    <row r="450" spans="1:4" x14ac:dyDescent="0.25">
      <c r="A450" s="8"/>
      <c r="B450" s="9"/>
      <c r="C450" s="10"/>
      <c r="D450" s="5"/>
    </row>
    <row r="451" spans="1:4" x14ac:dyDescent="0.25">
      <c r="A451" s="8"/>
      <c r="B451" s="9"/>
      <c r="C451" s="10"/>
      <c r="D451" s="5"/>
    </row>
    <row r="452" spans="1:4" x14ac:dyDescent="0.25">
      <c r="A452" s="8"/>
      <c r="B452" s="9"/>
      <c r="C452" s="10"/>
      <c r="D452" s="5"/>
    </row>
    <row r="453" spans="1:4" x14ac:dyDescent="0.25">
      <c r="A453" s="8"/>
      <c r="B453" s="9"/>
      <c r="C453" s="10"/>
      <c r="D453" s="5"/>
    </row>
    <row r="454" spans="1:4" x14ac:dyDescent="0.25">
      <c r="A454" s="8"/>
      <c r="B454" s="9"/>
      <c r="C454" s="10"/>
      <c r="D454" s="5"/>
    </row>
    <row r="455" spans="1:4" x14ac:dyDescent="0.25">
      <c r="A455" s="8"/>
      <c r="B455" s="9"/>
      <c r="C455" s="10"/>
      <c r="D455" s="5"/>
    </row>
    <row r="456" spans="1:4" x14ac:dyDescent="0.25">
      <c r="A456" s="8"/>
      <c r="B456" s="9"/>
      <c r="C456" s="10"/>
      <c r="D456" s="5"/>
    </row>
    <row r="457" spans="1:4" x14ac:dyDescent="0.25">
      <c r="A457" s="8"/>
      <c r="B457" s="9"/>
      <c r="C457" s="10"/>
      <c r="D457" s="5"/>
    </row>
    <row r="458" spans="1:4" x14ac:dyDescent="0.25">
      <c r="A458" s="8"/>
      <c r="B458" s="9"/>
      <c r="C458" s="10"/>
      <c r="D458" s="5"/>
    </row>
    <row r="459" spans="1:4" x14ac:dyDescent="0.25">
      <c r="A459" s="8"/>
      <c r="B459" s="9"/>
      <c r="C459" s="10"/>
      <c r="D459" s="5"/>
    </row>
    <row r="460" spans="1:4" x14ac:dyDescent="0.25">
      <c r="A460" s="8"/>
      <c r="B460" s="9"/>
      <c r="C460" s="10"/>
      <c r="D460" s="5"/>
    </row>
    <row r="461" spans="1:4" x14ac:dyDescent="0.25">
      <c r="A461" s="8"/>
      <c r="B461" s="9"/>
      <c r="C461" s="10"/>
      <c r="D461" s="5"/>
    </row>
    <row r="462" spans="1:4" x14ac:dyDescent="0.25">
      <c r="A462" s="8"/>
      <c r="B462" s="9"/>
      <c r="C462" s="10"/>
      <c r="D462" s="5"/>
    </row>
    <row r="463" spans="1:4" x14ac:dyDescent="0.25">
      <c r="A463" s="8"/>
      <c r="B463" s="9"/>
      <c r="C463" s="10"/>
      <c r="D463" s="5"/>
    </row>
    <row r="464" spans="1:4" x14ac:dyDescent="0.25">
      <c r="A464" s="8"/>
      <c r="B464" s="9"/>
      <c r="C464" s="10"/>
      <c r="D464" s="5"/>
    </row>
    <row r="465" spans="1:4" x14ac:dyDescent="0.25">
      <c r="A465" s="8"/>
      <c r="B465" s="9"/>
      <c r="C465" s="10"/>
      <c r="D465" s="5"/>
    </row>
    <row r="466" spans="1:4" x14ac:dyDescent="0.25">
      <c r="A466" s="8"/>
      <c r="B466" s="9"/>
      <c r="C466" s="10"/>
      <c r="D466" s="5"/>
    </row>
    <row r="467" spans="1:4" x14ac:dyDescent="0.25">
      <c r="A467" s="8"/>
      <c r="B467" s="9"/>
      <c r="C467" s="10"/>
      <c r="D467" s="5"/>
    </row>
    <row r="468" spans="1:4" x14ac:dyDescent="0.25">
      <c r="A468" s="8"/>
      <c r="B468" s="9"/>
      <c r="C468" s="10"/>
      <c r="D468" s="5"/>
    </row>
    <row r="469" spans="1:4" x14ac:dyDescent="0.25">
      <c r="A469" s="8"/>
      <c r="B469" s="9"/>
      <c r="C469" s="10"/>
      <c r="D469" s="5"/>
    </row>
    <row r="470" spans="1:4" x14ac:dyDescent="0.25">
      <c r="A470" s="8"/>
      <c r="B470" s="9"/>
      <c r="C470" s="10"/>
      <c r="D470" s="5"/>
    </row>
    <row r="471" spans="1:4" x14ac:dyDescent="0.25">
      <c r="A471" s="8"/>
      <c r="B471" s="9"/>
      <c r="C471" s="10"/>
      <c r="D471" s="5"/>
    </row>
    <row r="472" spans="1:4" x14ac:dyDescent="0.25">
      <c r="A472" s="8"/>
      <c r="B472" s="9"/>
      <c r="C472" s="10"/>
      <c r="D472" s="5"/>
    </row>
    <row r="473" spans="1:4" x14ac:dyDescent="0.25">
      <c r="A473" s="8"/>
      <c r="B473" s="9"/>
      <c r="C473" s="10"/>
      <c r="D473" s="5"/>
    </row>
    <row r="474" spans="1:4" x14ac:dyDescent="0.25">
      <c r="A474" s="8"/>
      <c r="B474" s="9"/>
      <c r="C474" s="10"/>
      <c r="D474" s="5"/>
    </row>
    <row r="475" spans="1:4" x14ac:dyDescent="0.25">
      <c r="A475" s="8"/>
      <c r="B475" s="9"/>
      <c r="C475" s="10"/>
      <c r="D475" s="5"/>
    </row>
    <row r="476" spans="1:4" x14ac:dyDescent="0.25">
      <c r="A476" s="8"/>
      <c r="B476" s="9"/>
      <c r="C476" s="10"/>
      <c r="D476" s="5"/>
    </row>
    <row r="477" spans="1:4" x14ac:dyDescent="0.25">
      <c r="A477" s="8"/>
      <c r="B477" s="9"/>
      <c r="C477" s="10"/>
      <c r="D477" s="5"/>
    </row>
    <row r="478" spans="1:4" x14ac:dyDescent="0.25">
      <c r="A478" s="8"/>
      <c r="B478" s="9"/>
      <c r="C478" s="10"/>
      <c r="D478" s="5"/>
    </row>
    <row r="479" spans="1:4" x14ac:dyDescent="0.25">
      <c r="A479" s="8"/>
      <c r="B479" s="9"/>
      <c r="C479" s="10"/>
      <c r="D479" s="5"/>
    </row>
    <row r="480" spans="1:4" x14ac:dyDescent="0.25">
      <c r="A480" s="8"/>
      <c r="B480" s="9"/>
      <c r="C480" s="10"/>
      <c r="D480" s="5"/>
    </row>
    <row r="481" spans="1:4" x14ac:dyDescent="0.25">
      <c r="A481" s="8"/>
      <c r="B481" s="9"/>
      <c r="C481" s="10"/>
      <c r="D481" s="5"/>
    </row>
    <row r="482" spans="1:4" x14ac:dyDescent="0.25">
      <c r="A482" s="8"/>
      <c r="B482" s="9"/>
      <c r="C482" s="10"/>
      <c r="D482" s="5"/>
    </row>
    <row r="483" spans="1:4" x14ac:dyDescent="0.25">
      <c r="A483" s="8"/>
      <c r="B483" s="9"/>
      <c r="C483" s="10"/>
      <c r="D483" s="5"/>
    </row>
    <row r="484" spans="1:4" x14ac:dyDescent="0.25">
      <c r="A484" s="8"/>
      <c r="B484" s="9"/>
      <c r="C484" s="10"/>
      <c r="D484" s="5"/>
    </row>
    <row r="485" spans="1:4" x14ac:dyDescent="0.25">
      <c r="A485" s="8"/>
      <c r="B485" s="9"/>
      <c r="C485" s="10"/>
      <c r="D485" s="5"/>
    </row>
    <row r="486" spans="1:4" x14ac:dyDescent="0.25">
      <c r="A486" s="8"/>
      <c r="B486" s="9"/>
      <c r="C486" s="10"/>
      <c r="D486" s="5"/>
    </row>
    <row r="487" spans="1:4" x14ac:dyDescent="0.25">
      <c r="A487" s="8"/>
      <c r="B487" s="9"/>
      <c r="C487" s="10"/>
      <c r="D487" s="5"/>
    </row>
    <row r="488" spans="1:4" x14ac:dyDescent="0.25">
      <c r="A488" s="8"/>
      <c r="B488" s="9"/>
      <c r="C488" s="10"/>
      <c r="D488" s="5"/>
    </row>
    <row r="489" spans="1:4" x14ac:dyDescent="0.25">
      <c r="A489" s="8"/>
      <c r="B489" s="9"/>
      <c r="C489" s="10"/>
      <c r="D489" s="5"/>
    </row>
    <row r="490" spans="1:4" x14ac:dyDescent="0.25">
      <c r="A490" s="8"/>
      <c r="B490" s="9"/>
      <c r="C490" s="10"/>
      <c r="D490" s="5"/>
    </row>
    <row r="491" spans="1:4" x14ac:dyDescent="0.25">
      <c r="A491" s="8"/>
      <c r="B491" s="9"/>
      <c r="C491" s="10"/>
      <c r="D491" s="5"/>
    </row>
    <row r="492" spans="1:4" x14ac:dyDescent="0.25">
      <c r="A492" s="8"/>
      <c r="B492" s="9"/>
      <c r="C492" s="10"/>
      <c r="D492" s="5"/>
    </row>
    <row r="493" spans="1:4" x14ac:dyDescent="0.25">
      <c r="A493" s="8"/>
      <c r="B493" s="9"/>
      <c r="C493" s="10"/>
      <c r="D493" s="5"/>
    </row>
    <row r="494" spans="1:4" x14ac:dyDescent="0.25">
      <c r="A494" s="10"/>
      <c r="B494" s="10"/>
      <c r="C494" s="10"/>
      <c r="D494" s="5"/>
    </row>
    <row r="495" spans="1:4" x14ac:dyDescent="0.25">
      <c r="A495" s="10"/>
      <c r="B495" s="10"/>
      <c r="C495" s="11"/>
      <c r="D495" s="5"/>
    </row>
    <row r="496" spans="1:4" x14ac:dyDescent="0.25">
      <c r="A496" s="12"/>
      <c r="B496" s="12"/>
      <c r="D496" s="13"/>
    </row>
    <row r="497" spans="1:4" x14ac:dyDescent="0.25">
      <c r="A497" s="12"/>
      <c r="B497" s="12"/>
      <c r="D497" s="12"/>
    </row>
    <row r="498" spans="1:4" x14ac:dyDescent="0.25">
      <c r="A498" s="12"/>
      <c r="B498" s="12"/>
      <c r="D498" s="12"/>
    </row>
    <row r="499" spans="1:4" x14ac:dyDescent="0.25">
      <c r="A499" s="12"/>
      <c r="B499" s="12"/>
      <c r="D499" s="12"/>
    </row>
    <row r="500" spans="1:4" x14ac:dyDescent="0.25">
      <c r="A500" s="12"/>
      <c r="B500" s="12"/>
      <c r="D500" s="12"/>
    </row>
    <row r="501" spans="1:4" x14ac:dyDescent="0.25">
      <c r="A501" s="12"/>
      <c r="B501" s="12"/>
      <c r="D501" s="12"/>
    </row>
    <row r="502" spans="1:4" x14ac:dyDescent="0.25">
      <c r="A502" s="12"/>
      <c r="B502" s="12"/>
      <c r="D502" s="12"/>
    </row>
    <row r="503" spans="1:4" x14ac:dyDescent="0.25">
      <c r="A503" s="12"/>
      <c r="B503" s="12"/>
      <c r="D503" s="12"/>
    </row>
    <row r="504" spans="1:4" x14ac:dyDescent="0.25">
      <c r="A504" s="12"/>
      <c r="B504" s="12"/>
      <c r="D504" s="12"/>
    </row>
    <row r="505" spans="1:4" x14ac:dyDescent="0.25">
      <c r="A505" s="12"/>
      <c r="B505" s="12"/>
      <c r="D505" s="12"/>
    </row>
  </sheetData>
  <autoFilter ref="A8:AE8"/>
  <mergeCells count="10">
    <mergeCell ref="A1:D6"/>
    <mergeCell ref="E1:T6"/>
    <mergeCell ref="E7:H7"/>
    <mergeCell ref="I7:L7"/>
    <mergeCell ref="M7:P7"/>
    <mergeCell ref="Q7:T7"/>
    <mergeCell ref="A7:A8"/>
    <mergeCell ref="B7:B8"/>
    <mergeCell ref="C7:C8"/>
    <mergeCell ref="D7:D8"/>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Componente de Ejecución </vt:lpstr>
      <vt:lpstr>Componente de Gestión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Paez Mendez</dc:creator>
  <cp:lastModifiedBy>Liz Rubio</cp:lastModifiedBy>
  <dcterms:created xsi:type="dcterms:W3CDTF">2017-05-15T19:21:29Z</dcterms:created>
  <dcterms:modified xsi:type="dcterms:W3CDTF">2017-11-29T19:36:33Z</dcterms:modified>
</cp:coreProperties>
</file>