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cumentos SETRI\Directorio Proyectos\005-13200 BEA\6-Protocolo\2- Documento de soporte tecnico\Informe final recomendaciones tecnicas_v8\"/>
    </mc:Choice>
  </mc:AlternateContent>
  <xr:revisionPtr revIDLastSave="0" documentId="13_ncr:1_{3F6D6CD6-87E0-4C34-86A1-509BF7B38F2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DESEMPEÑO ENERGÍA" sheetId="1" r:id="rId1"/>
    <sheet name="Hoja2" sheetId="2" r:id="rId2"/>
    <sheet name="Hoja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79" i="1" l="1"/>
  <c r="T79" i="1"/>
  <c r="X77" i="1"/>
  <c r="X78" i="1" s="1"/>
  <c r="T77" i="1"/>
  <c r="T78" i="1" s="1"/>
  <c r="T80" i="1" l="1"/>
</calcChain>
</file>

<file path=xl/sharedStrings.xml><?xml version="1.0" encoding="utf-8"?>
<sst xmlns="http://schemas.openxmlformats.org/spreadsheetml/2006/main" count="181" uniqueCount="143">
  <si>
    <t>Sección 1. Información de solicitante</t>
  </si>
  <si>
    <t>DD</t>
  </si>
  <si>
    <t>MM</t>
  </si>
  <si>
    <t>AA</t>
  </si>
  <si>
    <t>Digite un correo válido</t>
  </si>
  <si>
    <t>Razón social o nombre completo del solicitante</t>
  </si>
  <si>
    <t>Tipo de solicitante</t>
  </si>
  <si>
    <t>Persona Natural</t>
  </si>
  <si>
    <t>Persona Jurídica</t>
  </si>
  <si>
    <t>Tipo de identificación</t>
  </si>
  <si>
    <t>Número de identificación</t>
  </si>
  <si>
    <t>Dirección</t>
  </si>
  <si>
    <t>Telefono celular</t>
  </si>
  <si>
    <t>e-mail</t>
  </si>
  <si>
    <t>Empresa</t>
  </si>
  <si>
    <t>Descripción de la empresa</t>
  </si>
  <si>
    <t>Cargo</t>
  </si>
  <si>
    <t>Sección 2.Generalidades del proyecto</t>
  </si>
  <si>
    <t>Nombre del proyecto</t>
  </si>
  <si>
    <t>Vivienda VIP</t>
  </si>
  <si>
    <t>Vivienda VIS</t>
  </si>
  <si>
    <t>Vivienda estrato 3-4</t>
  </si>
  <si>
    <t>Vivienda estrato 5-6</t>
  </si>
  <si>
    <t>Oficinas</t>
  </si>
  <si>
    <t>Centro Comercial</t>
  </si>
  <si>
    <t>Hotel</t>
  </si>
  <si>
    <t>Colegios</t>
  </si>
  <si>
    <t>Hospital</t>
  </si>
  <si>
    <t>Descripción del proyecto</t>
  </si>
  <si>
    <t>Fecha de radicación</t>
  </si>
  <si>
    <t>Matricula profesional #</t>
  </si>
  <si>
    <t>NIT del proyecto</t>
  </si>
  <si>
    <t>Tipoligía del proyecto</t>
  </si>
  <si>
    <t>Uso mixto</t>
  </si>
  <si>
    <t>Área tipología 1</t>
  </si>
  <si>
    <t>Área tipología 2</t>
  </si>
  <si>
    <t>Área tipología 3</t>
  </si>
  <si>
    <t>Sección 3.Cumplimiento de medidas de eficiencia obligatorias en Energía</t>
  </si>
  <si>
    <t>Área del proyecto m2 (sin sótanos)</t>
  </si>
  <si>
    <t>Área del proyecto m2 (con sótanos)</t>
  </si>
  <si>
    <t>Nombre de Documento</t>
  </si>
  <si>
    <t>Descripción Documento</t>
  </si>
  <si>
    <t xml:space="preserve">Sección 4. Documentos de soporte </t>
  </si>
  <si>
    <t>Formato de información de modelación enérgetica y documentos anexos que demuestren el porcentaje de ahorro tales como planos, especificaciones técnicas, etc.</t>
  </si>
  <si>
    <t xml:space="preserve">FORMATO DE CUMPLIMIENTO MÉTODO DE DESEMPEÑO PROTOCOLO DE IMPLEMENTACIÓN DE LA RESOLUCIÓN 549  </t>
  </si>
  <si>
    <t>Formato de información de moleción enérgetica (Anexo A)</t>
  </si>
  <si>
    <t>Formato de informacion de modelacion energetica</t>
  </si>
  <si>
    <t>Informacion general</t>
  </si>
  <si>
    <t>Nombre proyecto</t>
  </si>
  <si>
    <t>Dueño del proyecto</t>
  </si>
  <si>
    <t>Modelador energetico (empresa)</t>
  </si>
  <si>
    <t>Programa de simulacion</t>
  </si>
  <si>
    <t>Archivo climatico</t>
  </si>
  <si>
    <t>Area total de la edificacion [m2]</t>
  </si>
  <si>
    <t>Envolvente</t>
  </si>
  <si>
    <t>Linea Base (Apendice G - ASHRAE 90.1 2016)</t>
  </si>
  <si>
    <t>Diseño</t>
  </si>
  <si>
    <t>Superficies opacas</t>
  </si>
  <si>
    <t>Descripcion</t>
  </si>
  <si>
    <t>Trasmitancia [W/m2K]</t>
  </si>
  <si>
    <t>Absortancia [%]</t>
  </si>
  <si>
    <t>Muro(s) exterior(es)</t>
  </si>
  <si>
    <t>Cubierta(s)</t>
  </si>
  <si>
    <t>Factor C</t>
  </si>
  <si>
    <t>Muros bajo tierra</t>
  </si>
  <si>
    <t>NA</t>
  </si>
  <si>
    <t>Factor F</t>
  </si>
  <si>
    <t>Placa contacto a tierra</t>
  </si>
  <si>
    <t>Superficies acristaladas</t>
  </si>
  <si>
    <t>SHGC</t>
  </si>
  <si>
    <t>Transmision de luz visible [%]</t>
  </si>
  <si>
    <t>Cristales (verticales)</t>
  </si>
  <si>
    <t>Tragaluz</t>
  </si>
  <si>
    <t>Relacion ventana a pared (WWR) [%]</t>
  </si>
  <si>
    <t>Relacion tragaluz a cubierta [%]</t>
  </si>
  <si>
    <t>Cargas internas</t>
  </si>
  <si>
    <t>Tipo de espacio</t>
  </si>
  <si>
    <t>Ocupacion [pers/m2]</t>
  </si>
  <si>
    <t>Iluminacion [W/m2]</t>
  </si>
  <si>
    <t>Carga de equipos [W/m2]</t>
  </si>
  <si>
    <t>Controles</t>
  </si>
  <si>
    <t>Horas de funcionamiento a la semana</t>
  </si>
  <si>
    <t>Otros equipos</t>
  </si>
  <si>
    <t>Potencia [W]</t>
  </si>
  <si>
    <t>Horas funcionamiento a la semana</t>
  </si>
  <si>
    <t>Elevador</t>
  </si>
  <si>
    <t>Duplicador</t>
  </si>
  <si>
    <t>Ventilador sotano</t>
  </si>
  <si>
    <t>Otros</t>
  </si>
  <si>
    <t>Agua Caliente</t>
  </si>
  <si>
    <t>Descripcion sistema</t>
  </si>
  <si>
    <t>Cantidad agua caliente año [m3/año]</t>
  </si>
  <si>
    <t>Temperatura suministro [°C]</t>
  </si>
  <si>
    <t>Flujo maximo [m3/s]</t>
  </si>
  <si>
    <t>Capacidad [W]</t>
  </si>
  <si>
    <t>Eficiencia [%]</t>
  </si>
  <si>
    <t>Volumen tanque [m3]</t>
  </si>
  <si>
    <t>Cantidad bombas</t>
  </si>
  <si>
    <t>Potencia bombas [m3]</t>
  </si>
  <si>
    <t>Climatizacion</t>
  </si>
  <si>
    <t>¿Cuentan los modelos con la misma cantidad de aire exterior?</t>
  </si>
  <si>
    <t>Si</t>
  </si>
  <si>
    <t>Rango de confort</t>
  </si>
  <si>
    <t>Linea Base (ASHRAE 90.1 2016)</t>
  </si>
  <si>
    <t>Tipo de sisema</t>
  </si>
  <si>
    <t>Desempeño de enfriamiento [COP]</t>
  </si>
  <si>
    <t>Desempeño de calefaccion [COP o %]</t>
  </si>
  <si>
    <t>Capacidad de enfriamiento [W]</t>
  </si>
  <si>
    <t>Capacidad de calefaccion [W]</t>
  </si>
  <si>
    <t>Desempeño ventilador [%]</t>
  </si>
  <si>
    <t>Flujo ventilador [m3/s]</t>
  </si>
  <si>
    <t>Tipo de ventilador (flujo constante o variable)</t>
  </si>
  <si>
    <t>Operación ventilador (Continuo o intermitente)</t>
  </si>
  <si>
    <t>Area acondicionada total [m2]</t>
  </si>
  <si>
    <t>Area acondicionada naturalmente [m2]</t>
  </si>
  <si>
    <t>Resultados de desempeño</t>
  </si>
  <si>
    <t>Tarifa electricidad [COP/kWh]</t>
  </si>
  <si>
    <t>Tarifa gas natural [COP/kWh]</t>
  </si>
  <si>
    <t>Factor de correccion consumo energetico segun tipologia</t>
  </si>
  <si>
    <t>Resultados modelos</t>
  </si>
  <si>
    <t>Horas fuera de rango del rango de confort</t>
  </si>
  <si>
    <t>Fuente energia</t>
  </si>
  <si>
    <t>Consumo</t>
  </si>
  <si>
    <t>Iluminacion [kWh]</t>
  </si>
  <si>
    <t>Elect</t>
  </si>
  <si>
    <t>Equipos [kWh]</t>
  </si>
  <si>
    <t>Gas</t>
  </si>
  <si>
    <t>Enfriamiento [kWh]</t>
  </si>
  <si>
    <t>Calentamiento [kWh]</t>
  </si>
  <si>
    <t>Ventilacion [kWh]</t>
  </si>
  <si>
    <t>Agua caliente [kWh]</t>
  </si>
  <si>
    <t>Otros [kWh]</t>
  </si>
  <si>
    <t>Generacion energia [kWh]</t>
  </si>
  <si>
    <t>Consumo total [kWh]</t>
  </si>
  <si>
    <t>Consumo total corregido [kWh]</t>
  </si>
  <si>
    <t>Costo total [COP]</t>
  </si>
  <si>
    <t>Ahorro en costo respecto a linea base corregida [%]</t>
  </si>
  <si>
    <t>Anexo A</t>
  </si>
  <si>
    <t>Porcentaje % de ahorro (a)</t>
  </si>
  <si>
    <t>Porcentaje % de ahorro ajustado (a x b)</t>
  </si>
  <si>
    <t>Ahorro requerido por resolución 0549 (depende de la tipología)</t>
  </si>
  <si>
    <t>Edu Superior</t>
  </si>
  <si>
    <t>Factor de ajuste de ahorro (mencionado en el protocolo para cada tipología)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</si>
</sst>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0" tint="-0.34998626667073579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i/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14" xfId="0" applyFont="1" applyFill="1" applyBorder="1"/>
    <xf numFmtId="0" fontId="3" fillId="2" borderId="0" xfId="0" applyFont="1" applyFill="1" applyBorder="1"/>
    <xf numFmtId="0" fontId="3" fillId="2" borderId="15" xfId="0" applyFont="1" applyFill="1" applyBorder="1"/>
    <xf numFmtId="0" fontId="5" fillId="2" borderId="1" xfId="0" applyFont="1" applyFill="1" applyBorder="1" applyAlignment="1">
      <alignment horizontal="right"/>
    </xf>
    <xf numFmtId="0" fontId="3" fillId="2" borderId="14" xfId="0" applyFont="1" applyFill="1" applyBorder="1" applyAlignment="1"/>
    <xf numFmtId="0" fontId="3" fillId="2" borderId="1" xfId="0" applyFont="1" applyFill="1" applyBorder="1"/>
    <xf numFmtId="0" fontId="3" fillId="3" borderId="22" xfId="0" applyFont="1" applyFill="1" applyBorder="1" applyAlignment="1">
      <alignment wrapText="1"/>
    </xf>
    <xf numFmtId="0" fontId="3" fillId="3" borderId="26" xfId="0" applyFont="1" applyFill="1" applyBorder="1" applyAlignment="1">
      <alignment wrapText="1"/>
    </xf>
    <xf numFmtId="0" fontId="3" fillId="3" borderId="1" xfId="0" applyFont="1" applyFill="1" applyBorder="1"/>
    <xf numFmtId="0" fontId="3" fillId="3" borderId="27" xfId="0" applyFont="1" applyFill="1" applyBorder="1"/>
    <xf numFmtId="0" fontId="3" fillId="0" borderId="1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3" borderId="7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protection locked="0"/>
    </xf>
    <xf numFmtId="0" fontId="3" fillId="3" borderId="29" xfId="0" applyFont="1" applyFill="1" applyBorder="1" applyAlignment="1">
      <alignment wrapText="1"/>
    </xf>
    <xf numFmtId="0" fontId="3" fillId="3" borderId="23" xfId="0" applyFont="1" applyFill="1" applyBorder="1" applyAlignment="1">
      <alignment horizontal="left" vertical="top" wrapText="1"/>
    </xf>
    <xf numFmtId="0" fontId="3" fillId="3" borderId="26" xfId="0" applyFont="1" applyFill="1" applyBorder="1" applyAlignment="1" applyProtection="1">
      <alignment wrapText="1"/>
      <protection locked="0"/>
    </xf>
    <xf numFmtId="0" fontId="3" fillId="2" borderId="0" xfId="0" applyFont="1" applyFill="1" applyBorder="1" applyAlignment="1">
      <alignment horizontal="center"/>
    </xf>
    <xf numFmtId="0" fontId="3" fillId="0" borderId="36" xfId="0" applyFont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4" xfId="0" applyFont="1" applyFill="1" applyBorder="1" applyAlignment="1">
      <alignment wrapText="1"/>
    </xf>
    <xf numFmtId="0" fontId="3" fillId="2" borderId="0" xfId="0" applyFont="1" applyFill="1" applyBorder="1" applyAlignment="1"/>
    <xf numFmtId="0" fontId="3" fillId="3" borderId="47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4" fillId="2" borderId="14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6" fillId="2" borderId="14" xfId="0" applyFont="1" applyFill="1" applyBorder="1" applyAlignment="1"/>
    <xf numFmtId="0" fontId="6" fillId="2" borderId="15" xfId="0" applyFont="1" applyFill="1" applyBorder="1" applyAlignment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0" borderId="0" xfId="0" applyFont="1" applyBorder="1" applyAlignment="1"/>
    <xf numFmtId="0" fontId="3" fillId="0" borderId="0" xfId="0" applyFont="1" applyBorder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3" borderId="33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" fillId="3" borderId="21" xfId="0" applyFont="1" applyFill="1" applyBorder="1" applyAlignment="1">
      <alignment horizontal="center" vertical="center" textRotation="90"/>
    </xf>
    <xf numFmtId="0" fontId="3" fillId="3" borderId="25" xfId="0" applyFont="1" applyFill="1" applyBorder="1" applyAlignment="1">
      <alignment horizontal="center" vertical="center" textRotation="90"/>
    </xf>
    <xf numFmtId="0" fontId="3" fillId="3" borderId="28" xfId="0" applyFont="1" applyFill="1" applyBorder="1" applyAlignment="1">
      <alignment horizontal="center" vertical="center" textRotation="90"/>
    </xf>
    <xf numFmtId="0" fontId="3" fillId="0" borderId="48" xfId="0" applyFont="1" applyBorder="1" applyAlignment="1" applyProtection="1">
      <alignment horizontal="center"/>
      <protection locked="0"/>
    </xf>
    <xf numFmtId="0" fontId="3" fillId="0" borderId="49" xfId="0" applyFont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35" xfId="0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3" borderId="33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9" fontId="0" fillId="3" borderId="37" xfId="1" applyFont="1" applyFill="1" applyBorder="1" applyAlignment="1">
      <alignment horizontal="center" vertical="center"/>
    </xf>
    <xf numFmtId="9" fontId="0" fillId="3" borderId="38" xfId="1" applyFont="1" applyFill="1" applyBorder="1" applyAlignment="1">
      <alignment horizontal="center" vertical="center"/>
    </xf>
    <xf numFmtId="9" fontId="0" fillId="3" borderId="39" xfId="1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 textRotation="90"/>
    </xf>
    <xf numFmtId="0" fontId="3" fillId="3" borderId="45" xfId="0" applyFont="1" applyFill="1" applyBorder="1" applyAlignment="1">
      <alignment horizontal="center" vertical="center" textRotation="90"/>
    </xf>
    <xf numFmtId="0" fontId="3" fillId="3" borderId="46" xfId="0" applyFont="1" applyFill="1" applyBorder="1" applyAlignment="1">
      <alignment horizontal="center" vertical="center" textRotation="90"/>
    </xf>
    <xf numFmtId="0" fontId="3" fillId="3" borderId="43" xfId="0" applyFont="1" applyFill="1" applyBorder="1" applyAlignment="1">
      <alignment horizontal="left" wrapText="1"/>
    </xf>
    <xf numFmtId="0" fontId="3" fillId="3" borderId="23" xfId="0" applyFont="1" applyFill="1" applyBorder="1" applyAlignment="1">
      <alignment horizontal="left" wrapText="1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3" borderId="44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3" fillId="0" borderId="40" xfId="0" applyFont="1" applyBorder="1" applyAlignment="1" applyProtection="1">
      <alignment horizontal="center"/>
      <protection locked="0"/>
    </xf>
    <xf numFmtId="0" fontId="3" fillId="0" borderId="41" xfId="0" applyFont="1" applyBorder="1" applyAlignment="1" applyProtection="1">
      <alignment horizontal="center"/>
      <protection locked="0"/>
    </xf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left" vertical="top"/>
    </xf>
    <xf numFmtId="0" fontId="3" fillId="3" borderId="23" xfId="0" applyFont="1" applyFill="1" applyBorder="1" applyAlignment="1">
      <alignment horizontal="left" vertical="top" wrapText="1"/>
    </xf>
    <xf numFmtId="0" fontId="3" fillId="3" borderId="24" xfId="0" applyFont="1" applyFill="1" applyBorder="1" applyAlignment="1">
      <alignment horizontal="left" vertical="top" wrapText="1"/>
    </xf>
    <xf numFmtId="0" fontId="3" fillId="0" borderId="36" xfId="0" applyFont="1" applyBorder="1" applyAlignment="1" applyProtection="1">
      <alignment horizontal="center"/>
      <protection locked="0"/>
    </xf>
    <xf numFmtId="0" fontId="3" fillId="3" borderId="33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0" borderId="33" xfId="0" applyFont="1" applyFill="1" applyBorder="1" applyAlignment="1" applyProtection="1">
      <alignment horizontal="left"/>
      <protection locked="0"/>
    </xf>
    <xf numFmtId="0" fontId="3" fillId="0" borderId="35" xfId="0" applyFont="1" applyFill="1" applyBorder="1" applyAlignment="1" applyProtection="1">
      <alignment horizontal="left"/>
      <protection locked="0"/>
    </xf>
    <xf numFmtId="0" fontId="3" fillId="0" borderId="26" xfId="0" applyFont="1" applyFill="1" applyBorder="1" applyAlignment="1" applyProtection="1">
      <alignment horizontal="left"/>
      <protection locked="0"/>
    </xf>
    <xf numFmtId="0" fontId="3" fillId="0" borderId="36" xfId="0" applyFont="1" applyFill="1" applyBorder="1" applyAlignment="1" applyProtection="1">
      <alignment horizontal="left"/>
      <protection locked="0"/>
    </xf>
    <xf numFmtId="0" fontId="3" fillId="3" borderId="32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/>
    </xf>
    <xf numFmtId="0" fontId="3" fillId="3" borderId="24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6" xfId="0" applyFont="1" applyFill="1" applyBorder="1" applyAlignment="1">
      <alignment horizontal="center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38" xfId="0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39" xfId="0" applyFont="1" applyBorder="1" applyAlignment="1" applyProtection="1">
      <alignment horizontal="center"/>
      <protection locked="0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 vertical="center" textRotation="90" wrapText="1"/>
    </xf>
    <xf numFmtId="0" fontId="3" fillId="3" borderId="25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3" fillId="3" borderId="22" xfId="0" applyFont="1" applyFill="1" applyBorder="1" applyAlignment="1">
      <alignment horizontal="left" wrapText="1"/>
    </xf>
    <xf numFmtId="0" fontId="3" fillId="3" borderId="26" xfId="0" applyFont="1" applyFill="1" applyBorder="1" applyAlignment="1">
      <alignment horizontal="left" wrapText="1"/>
    </xf>
    <xf numFmtId="0" fontId="3" fillId="3" borderId="29" xfId="0" applyFont="1" applyFill="1" applyBorder="1" applyAlignment="1">
      <alignment horizontal="left" wrapText="1"/>
    </xf>
    <xf numFmtId="0" fontId="3" fillId="3" borderId="30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uarios_Setri\lsastoque\AppData\Local\Microsoft\Windows\INetCache\Content.Outlook\XG1BPO65\12.%20Tabla%20recoleccion%20informacion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31"/>
  <sheetViews>
    <sheetView tabSelected="1" topLeftCell="A78" zoomScale="70" zoomScaleNormal="70" workbookViewId="0">
      <selection activeCell="N89" sqref="A1:N89"/>
    </sheetView>
  </sheetViews>
  <sheetFormatPr baseColWidth="10" defaultColWidth="11.42578125" defaultRowHeight="14.25" x14ac:dyDescent="0.2"/>
  <cols>
    <col min="1" max="18" width="11.42578125" style="1"/>
    <col min="19" max="19" width="21.42578125" style="1" customWidth="1"/>
    <col min="20" max="20" width="16.7109375" style="1" customWidth="1"/>
    <col min="21" max="21" width="15.7109375" style="1" customWidth="1"/>
    <col min="22" max="22" width="11.42578125" style="1"/>
    <col min="23" max="23" width="18.140625" style="1" customWidth="1"/>
    <col min="24" max="24" width="16.28515625" style="1" customWidth="1"/>
    <col min="25" max="26" width="11.42578125" style="1"/>
    <col min="27" max="27" width="20" style="1" customWidth="1"/>
    <col min="28" max="16384" width="11.42578125" style="1"/>
  </cols>
  <sheetData>
    <row r="1" spans="1:28" ht="15" customHeight="1" x14ac:dyDescent="0.2">
      <c r="A1" s="139" t="s">
        <v>44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1"/>
      <c r="Q1" s="2"/>
      <c r="R1" s="3"/>
      <c r="S1" s="4"/>
      <c r="T1" s="4"/>
      <c r="U1" s="51" t="s">
        <v>137</v>
      </c>
      <c r="V1" s="51"/>
      <c r="W1" s="51"/>
      <c r="X1" s="51"/>
      <c r="Y1" s="4"/>
      <c r="Z1" s="4"/>
      <c r="AA1" s="5"/>
      <c r="AB1" s="2"/>
    </row>
    <row r="2" spans="1:28" ht="15.75" customHeight="1" thickBot="1" x14ac:dyDescent="0.25">
      <c r="A2" s="142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  <c r="Q2" s="2"/>
      <c r="R2" s="6"/>
      <c r="S2" s="7"/>
      <c r="T2" s="7"/>
      <c r="U2" s="52"/>
      <c r="V2" s="52"/>
      <c r="W2" s="52"/>
      <c r="X2" s="52"/>
      <c r="Y2" s="7"/>
      <c r="Z2" s="7"/>
      <c r="AA2" s="8"/>
      <c r="AB2" s="2"/>
    </row>
    <row r="3" spans="1:28" ht="15" thickBot="1" x14ac:dyDescent="0.25">
      <c r="A3" s="145" t="s">
        <v>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7"/>
      <c r="Q3" s="2"/>
      <c r="R3" s="6"/>
      <c r="S3" s="7"/>
      <c r="T3" s="7"/>
      <c r="U3" s="7"/>
      <c r="V3" s="7"/>
      <c r="W3" s="7"/>
      <c r="X3" s="7"/>
      <c r="Y3" s="7"/>
      <c r="Z3" s="7"/>
      <c r="AA3" s="8"/>
      <c r="AB3" s="2"/>
    </row>
    <row r="4" spans="1:28" ht="15" thickBot="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Q4" s="2"/>
      <c r="R4" s="110" t="s">
        <v>46</v>
      </c>
      <c r="S4" s="111"/>
      <c r="T4" s="111"/>
      <c r="U4" s="111"/>
      <c r="V4" s="111"/>
      <c r="W4" s="111"/>
      <c r="X4" s="111"/>
      <c r="Y4" s="111"/>
      <c r="Z4" s="111"/>
      <c r="AA4" s="112"/>
      <c r="AB4" s="2"/>
    </row>
    <row r="5" spans="1:28" x14ac:dyDescent="0.2">
      <c r="A5" s="6"/>
      <c r="B5" s="137" t="s">
        <v>29</v>
      </c>
      <c r="C5" s="137"/>
      <c r="D5" s="137"/>
      <c r="E5" s="138"/>
      <c r="F5" s="9" t="s">
        <v>1</v>
      </c>
      <c r="G5" s="9" t="s">
        <v>2</v>
      </c>
      <c r="H5" s="9" t="s">
        <v>3</v>
      </c>
      <c r="I5" s="7"/>
      <c r="J5" s="7"/>
      <c r="K5" s="7"/>
      <c r="L5" s="7"/>
      <c r="M5" s="7"/>
      <c r="N5" s="8"/>
      <c r="Q5" s="2"/>
      <c r="R5" s="113" t="s">
        <v>47</v>
      </c>
      <c r="S5" s="116" t="s">
        <v>48</v>
      </c>
      <c r="T5" s="80"/>
      <c r="U5" s="80"/>
      <c r="V5" s="81"/>
      <c r="W5" s="81"/>
      <c r="X5" s="81"/>
      <c r="Y5" s="81"/>
      <c r="Z5" s="81"/>
      <c r="AA5" s="82"/>
      <c r="AB5" s="2"/>
    </row>
    <row r="6" spans="1:28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Q6" s="2"/>
      <c r="R6" s="114"/>
      <c r="S6" s="117" t="s">
        <v>49</v>
      </c>
      <c r="T6" s="84"/>
      <c r="U6" s="84"/>
      <c r="V6" s="58"/>
      <c r="W6" s="58"/>
      <c r="X6" s="58"/>
      <c r="Y6" s="58"/>
      <c r="Z6" s="58"/>
      <c r="AA6" s="59"/>
      <c r="AB6" s="2"/>
    </row>
    <row r="7" spans="1:28" x14ac:dyDescent="0.2">
      <c r="A7" s="6"/>
      <c r="B7" s="137" t="s">
        <v>4</v>
      </c>
      <c r="C7" s="137"/>
      <c r="D7" s="137"/>
      <c r="E7" s="138"/>
      <c r="F7" s="136"/>
      <c r="G7" s="136"/>
      <c r="H7" s="136"/>
      <c r="I7" s="136"/>
      <c r="J7" s="136"/>
      <c r="K7" s="136"/>
      <c r="L7" s="136"/>
      <c r="M7" s="7"/>
      <c r="N7" s="8"/>
      <c r="Q7" s="2"/>
      <c r="R7" s="114"/>
      <c r="S7" s="117" t="s">
        <v>50</v>
      </c>
      <c r="T7" s="84"/>
      <c r="U7" s="84"/>
      <c r="V7" s="58"/>
      <c r="W7" s="58"/>
      <c r="X7" s="58"/>
      <c r="Y7" s="58"/>
      <c r="Z7" s="58"/>
      <c r="AA7" s="59"/>
      <c r="AB7" s="2"/>
    </row>
    <row r="8" spans="1:28" x14ac:dyDescent="0.2">
      <c r="A8" s="10"/>
      <c r="B8" s="137" t="s">
        <v>5</v>
      </c>
      <c r="C8" s="137"/>
      <c r="D8" s="137"/>
      <c r="E8" s="138"/>
      <c r="F8" s="136"/>
      <c r="G8" s="136"/>
      <c r="H8" s="136"/>
      <c r="I8" s="136"/>
      <c r="J8" s="136"/>
      <c r="K8" s="136"/>
      <c r="L8" s="136"/>
      <c r="M8" s="7"/>
      <c r="N8" s="8"/>
      <c r="Q8" s="2"/>
      <c r="R8" s="114"/>
      <c r="S8" s="117" t="s">
        <v>51</v>
      </c>
      <c r="T8" s="84"/>
      <c r="U8" s="84"/>
      <c r="V8" s="58"/>
      <c r="W8" s="58"/>
      <c r="X8" s="58"/>
      <c r="Y8" s="58"/>
      <c r="Z8" s="58"/>
      <c r="AA8" s="59"/>
      <c r="AB8" s="2"/>
    </row>
    <row r="9" spans="1:28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Q9" s="2"/>
      <c r="R9" s="114"/>
      <c r="S9" s="117" t="s">
        <v>52</v>
      </c>
      <c r="T9" s="84"/>
      <c r="U9" s="84"/>
      <c r="V9" s="58"/>
      <c r="W9" s="58"/>
      <c r="X9" s="58"/>
      <c r="Y9" s="58"/>
      <c r="Z9" s="58"/>
      <c r="AA9" s="59"/>
      <c r="AB9" s="2"/>
    </row>
    <row r="10" spans="1:28" ht="15" thickBot="1" x14ac:dyDescent="0.25">
      <c r="A10" s="6"/>
      <c r="B10" s="137" t="s">
        <v>6</v>
      </c>
      <c r="C10" s="137"/>
      <c r="D10" s="137"/>
      <c r="E10" s="137"/>
      <c r="F10" s="11"/>
      <c r="G10" s="148" t="s">
        <v>7</v>
      </c>
      <c r="H10" s="149"/>
      <c r="I10" s="149"/>
      <c r="J10" s="7"/>
      <c r="K10" s="7"/>
      <c r="L10" s="7"/>
      <c r="M10" s="7"/>
      <c r="N10" s="8"/>
      <c r="Q10" s="2"/>
      <c r="R10" s="115"/>
      <c r="S10" s="118" t="s">
        <v>53</v>
      </c>
      <c r="T10" s="119"/>
      <c r="U10" s="119"/>
      <c r="V10" s="56"/>
      <c r="W10" s="56"/>
      <c r="X10" s="56"/>
      <c r="Y10" s="56"/>
      <c r="Z10" s="56"/>
      <c r="AA10" s="57"/>
      <c r="AB10" s="2"/>
    </row>
    <row r="11" spans="1:28" x14ac:dyDescent="0.2">
      <c r="A11" s="6"/>
      <c r="B11" s="7"/>
      <c r="C11" s="7"/>
      <c r="D11" s="7"/>
      <c r="E11" s="7"/>
      <c r="F11" s="11"/>
      <c r="G11" s="148" t="s">
        <v>8</v>
      </c>
      <c r="H11" s="149"/>
      <c r="I11" s="149"/>
      <c r="J11" s="7"/>
      <c r="K11" s="7"/>
      <c r="L11" s="7"/>
      <c r="M11" s="7"/>
      <c r="N11" s="8"/>
      <c r="Q11" s="2"/>
      <c r="R11" s="60" t="s">
        <v>54</v>
      </c>
      <c r="S11" s="12"/>
      <c r="T11" s="102" t="s">
        <v>55</v>
      </c>
      <c r="U11" s="102"/>
      <c r="V11" s="102"/>
      <c r="W11" s="102"/>
      <c r="X11" s="102" t="s">
        <v>56</v>
      </c>
      <c r="Y11" s="102"/>
      <c r="Z11" s="102"/>
      <c r="AA11" s="103"/>
      <c r="AB11" s="2"/>
    </row>
    <row r="12" spans="1:28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  <c r="Q12" s="2"/>
      <c r="R12" s="61"/>
      <c r="S12" s="13" t="s">
        <v>57</v>
      </c>
      <c r="T12" s="14" t="s">
        <v>58</v>
      </c>
      <c r="U12" s="104" t="s">
        <v>59</v>
      </c>
      <c r="V12" s="104"/>
      <c r="W12" s="14" t="s">
        <v>60</v>
      </c>
      <c r="X12" s="14" t="s">
        <v>58</v>
      </c>
      <c r="Y12" s="65" t="s">
        <v>59</v>
      </c>
      <c r="Z12" s="65"/>
      <c r="AA12" s="15" t="s">
        <v>60</v>
      </c>
      <c r="AB12" s="2"/>
    </row>
    <row r="13" spans="1:28" x14ac:dyDescent="0.2">
      <c r="A13" s="6"/>
      <c r="B13" s="137" t="s">
        <v>9</v>
      </c>
      <c r="C13" s="137"/>
      <c r="D13" s="137"/>
      <c r="E13" s="137"/>
      <c r="F13" s="11"/>
      <c r="G13" s="7"/>
      <c r="H13" s="7"/>
      <c r="I13" s="7"/>
      <c r="J13" s="7"/>
      <c r="K13" s="7"/>
      <c r="L13" s="7"/>
      <c r="M13" s="7"/>
      <c r="N13" s="8"/>
      <c r="Q13" s="2"/>
      <c r="R13" s="61"/>
      <c r="S13" s="100" t="s">
        <v>61</v>
      </c>
      <c r="T13" s="16"/>
      <c r="U13" s="67"/>
      <c r="V13" s="69"/>
      <c r="W13" s="16"/>
      <c r="X13" s="16"/>
      <c r="Y13" s="67"/>
      <c r="Z13" s="69"/>
      <c r="AA13" s="17"/>
      <c r="AB13" s="2"/>
    </row>
    <row r="14" spans="1:28" x14ac:dyDescent="0.2">
      <c r="A14" s="6"/>
      <c r="B14" s="137" t="s">
        <v>10</v>
      </c>
      <c r="C14" s="137"/>
      <c r="D14" s="137"/>
      <c r="E14" s="137"/>
      <c r="F14" s="136"/>
      <c r="G14" s="136"/>
      <c r="H14" s="136"/>
      <c r="I14" s="136"/>
      <c r="J14" s="136"/>
      <c r="K14" s="136"/>
      <c r="L14" s="136"/>
      <c r="M14" s="7"/>
      <c r="N14" s="8"/>
      <c r="Q14" s="2"/>
      <c r="R14" s="61"/>
      <c r="S14" s="101"/>
      <c r="T14" s="16"/>
      <c r="U14" s="18"/>
      <c r="V14" s="19"/>
      <c r="W14" s="16"/>
      <c r="X14" s="16"/>
      <c r="Y14" s="18"/>
      <c r="Z14" s="19"/>
      <c r="AA14" s="17"/>
      <c r="AB14" s="2"/>
    </row>
    <row r="15" spans="1:28" x14ac:dyDescent="0.2">
      <c r="A15" s="6"/>
      <c r="B15" s="137" t="s">
        <v>30</v>
      </c>
      <c r="C15" s="137"/>
      <c r="D15" s="137"/>
      <c r="E15" s="137"/>
      <c r="F15" s="136"/>
      <c r="G15" s="136"/>
      <c r="H15" s="136"/>
      <c r="I15" s="136"/>
      <c r="J15" s="136"/>
      <c r="K15" s="136"/>
      <c r="L15" s="136"/>
      <c r="M15" s="7"/>
      <c r="N15" s="8"/>
      <c r="Q15" s="2"/>
      <c r="R15" s="61"/>
      <c r="S15" s="100" t="s">
        <v>62</v>
      </c>
      <c r="T15" s="16"/>
      <c r="U15" s="67"/>
      <c r="V15" s="69"/>
      <c r="W15" s="16"/>
      <c r="X15" s="16"/>
      <c r="Y15" s="67"/>
      <c r="Z15" s="69"/>
      <c r="AA15" s="17"/>
      <c r="AB15" s="2"/>
    </row>
    <row r="16" spans="1:28" x14ac:dyDescent="0.2">
      <c r="A16" s="6"/>
      <c r="B16" s="137" t="s">
        <v>11</v>
      </c>
      <c r="C16" s="137"/>
      <c r="D16" s="137"/>
      <c r="E16" s="137"/>
      <c r="F16" s="136"/>
      <c r="G16" s="136"/>
      <c r="H16" s="136"/>
      <c r="I16" s="136"/>
      <c r="J16" s="136"/>
      <c r="K16" s="136"/>
      <c r="L16" s="136"/>
      <c r="M16" s="7"/>
      <c r="N16" s="8"/>
      <c r="Q16" s="2"/>
      <c r="R16" s="61"/>
      <c r="S16" s="101"/>
      <c r="T16" s="16"/>
      <c r="U16" s="18"/>
      <c r="V16" s="19"/>
      <c r="W16" s="16"/>
      <c r="X16" s="16"/>
      <c r="Y16" s="18"/>
      <c r="Z16" s="19"/>
      <c r="AA16" s="17"/>
      <c r="AB16" s="2"/>
    </row>
    <row r="17" spans="1:28" x14ac:dyDescent="0.2">
      <c r="A17" s="6"/>
      <c r="B17" s="137" t="s">
        <v>12</v>
      </c>
      <c r="C17" s="137"/>
      <c r="D17" s="137"/>
      <c r="E17" s="137"/>
      <c r="F17" s="136"/>
      <c r="G17" s="136"/>
      <c r="H17" s="136"/>
      <c r="I17" s="136"/>
      <c r="J17" s="136"/>
      <c r="K17" s="136"/>
      <c r="L17" s="136"/>
      <c r="M17" s="7"/>
      <c r="N17" s="8"/>
      <c r="Q17" s="2"/>
      <c r="R17" s="61"/>
      <c r="S17" s="20"/>
      <c r="T17" s="14" t="s">
        <v>58</v>
      </c>
      <c r="U17" s="93" t="s">
        <v>63</v>
      </c>
      <c r="V17" s="94"/>
      <c r="W17" s="105"/>
      <c r="X17" s="14" t="s">
        <v>58</v>
      </c>
      <c r="Y17" s="93" t="s">
        <v>63</v>
      </c>
      <c r="Z17" s="94"/>
      <c r="AA17" s="95"/>
      <c r="AB17" s="2"/>
    </row>
    <row r="18" spans="1:28" x14ac:dyDescent="0.2">
      <c r="A18" s="6"/>
      <c r="B18" s="137" t="s">
        <v>13</v>
      </c>
      <c r="C18" s="137"/>
      <c r="D18" s="137"/>
      <c r="E18" s="138"/>
      <c r="F18" s="136"/>
      <c r="G18" s="136"/>
      <c r="H18" s="136"/>
      <c r="I18" s="136"/>
      <c r="J18" s="136"/>
      <c r="K18" s="136"/>
      <c r="L18" s="136"/>
      <c r="M18" s="7"/>
      <c r="N18" s="8"/>
      <c r="Q18" s="2"/>
      <c r="R18" s="61"/>
      <c r="S18" s="13" t="s">
        <v>64</v>
      </c>
      <c r="T18" s="16"/>
      <c r="U18" s="96"/>
      <c r="V18" s="97"/>
      <c r="W18" s="98"/>
      <c r="X18" s="16"/>
      <c r="Y18" s="96"/>
      <c r="Z18" s="97"/>
      <c r="AA18" s="99" t="s">
        <v>65</v>
      </c>
      <c r="AB18" s="2"/>
    </row>
    <row r="19" spans="1:28" x14ac:dyDescent="0.2">
      <c r="A19" s="6"/>
      <c r="B19" s="137" t="s">
        <v>14</v>
      </c>
      <c r="C19" s="137"/>
      <c r="D19" s="137"/>
      <c r="E19" s="137"/>
      <c r="F19" s="136"/>
      <c r="G19" s="136"/>
      <c r="H19" s="136"/>
      <c r="I19" s="136"/>
      <c r="J19" s="136"/>
      <c r="K19" s="136"/>
      <c r="L19" s="136"/>
      <c r="M19" s="7"/>
      <c r="N19" s="8"/>
      <c r="Q19" s="2"/>
      <c r="R19" s="61"/>
      <c r="S19" s="13"/>
      <c r="T19" s="14" t="s">
        <v>58</v>
      </c>
      <c r="U19" s="93" t="s">
        <v>66</v>
      </c>
      <c r="V19" s="94"/>
      <c r="W19" s="105"/>
      <c r="X19" s="14" t="s">
        <v>58</v>
      </c>
      <c r="Y19" s="93" t="s">
        <v>66</v>
      </c>
      <c r="Z19" s="94"/>
      <c r="AA19" s="95"/>
      <c r="AB19" s="2"/>
    </row>
    <row r="20" spans="1:28" x14ac:dyDescent="0.2">
      <c r="A20" s="6"/>
      <c r="B20" s="137" t="s">
        <v>16</v>
      </c>
      <c r="C20" s="137"/>
      <c r="D20" s="137"/>
      <c r="E20" s="137"/>
      <c r="F20" s="136"/>
      <c r="G20" s="136"/>
      <c r="H20" s="136"/>
      <c r="I20" s="136"/>
      <c r="J20" s="136"/>
      <c r="K20" s="136"/>
      <c r="L20" s="136"/>
      <c r="M20" s="7"/>
      <c r="N20" s="8"/>
      <c r="Q20" s="2"/>
      <c r="R20" s="61"/>
      <c r="S20" s="13" t="s">
        <v>67</v>
      </c>
      <c r="T20" s="16"/>
      <c r="U20" s="96"/>
      <c r="V20" s="97"/>
      <c r="W20" s="98" t="s">
        <v>65</v>
      </c>
      <c r="X20" s="16"/>
      <c r="Y20" s="96"/>
      <c r="Z20" s="97"/>
      <c r="AA20" s="99" t="s">
        <v>65</v>
      </c>
      <c r="AB20" s="2"/>
    </row>
    <row r="21" spans="1:28" ht="42.75" x14ac:dyDescent="0.2">
      <c r="A21" s="6"/>
      <c r="B21" s="137" t="s">
        <v>15</v>
      </c>
      <c r="C21" s="137"/>
      <c r="D21" s="137"/>
      <c r="E21" s="137"/>
      <c r="F21" s="136"/>
      <c r="G21" s="136"/>
      <c r="H21" s="136"/>
      <c r="I21" s="136"/>
      <c r="J21" s="136"/>
      <c r="K21" s="136"/>
      <c r="L21" s="136"/>
      <c r="M21" s="7"/>
      <c r="N21" s="8"/>
      <c r="Q21" s="2"/>
      <c r="R21" s="61"/>
      <c r="S21" s="13" t="s">
        <v>68</v>
      </c>
      <c r="T21" s="21" t="s">
        <v>58</v>
      </c>
      <c r="U21" s="21" t="s">
        <v>59</v>
      </c>
      <c r="V21" s="21" t="s">
        <v>69</v>
      </c>
      <c r="W21" s="21" t="s">
        <v>70</v>
      </c>
      <c r="X21" s="21" t="s">
        <v>58</v>
      </c>
      <c r="Y21" s="21" t="s">
        <v>59</v>
      </c>
      <c r="Z21" s="21" t="s">
        <v>69</v>
      </c>
      <c r="AA21" s="22" t="s">
        <v>70</v>
      </c>
      <c r="AB21" s="2"/>
    </row>
    <row r="22" spans="1:28" x14ac:dyDescent="0.2">
      <c r="A22" s="6"/>
      <c r="B22" s="7"/>
      <c r="C22" s="7"/>
      <c r="D22" s="7"/>
      <c r="E22" s="7"/>
      <c r="F22" s="136"/>
      <c r="G22" s="136"/>
      <c r="H22" s="136"/>
      <c r="I22" s="136"/>
      <c r="J22" s="136"/>
      <c r="K22" s="136"/>
      <c r="L22" s="136"/>
      <c r="M22" s="7"/>
      <c r="N22" s="8"/>
      <c r="Q22" s="2"/>
      <c r="R22" s="61"/>
      <c r="S22" s="100" t="s">
        <v>71</v>
      </c>
      <c r="T22" s="16"/>
      <c r="U22" s="23"/>
      <c r="V22" s="23"/>
      <c r="W22" s="16"/>
      <c r="X22" s="16"/>
      <c r="Y22" s="23"/>
      <c r="Z22" s="23"/>
      <c r="AA22" s="17"/>
      <c r="AB22" s="2"/>
    </row>
    <row r="23" spans="1:28" x14ac:dyDescent="0.2">
      <c r="A23" s="6"/>
      <c r="B23" s="7"/>
      <c r="C23" s="7"/>
      <c r="D23" s="7"/>
      <c r="E23" s="7"/>
      <c r="F23" s="136"/>
      <c r="G23" s="136"/>
      <c r="H23" s="136"/>
      <c r="I23" s="136"/>
      <c r="J23" s="136"/>
      <c r="K23" s="136"/>
      <c r="L23" s="136"/>
      <c r="M23" s="7"/>
      <c r="N23" s="8"/>
      <c r="Q23" s="2"/>
      <c r="R23" s="61"/>
      <c r="S23" s="101"/>
      <c r="T23" s="16"/>
      <c r="U23" s="23"/>
      <c r="V23" s="23"/>
      <c r="W23" s="16"/>
      <c r="X23" s="16"/>
      <c r="Y23" s="23"/>
      <c r="Z23" s="23"/>
      <c r="AA23" s="17"/>
      <c r="AB23" s="2"/>
    </row>
    <row r="24" spans="1:28" x14ac:dyDescent="0.2">
      <c r="A24" s="6"/>
      <c r="B24" s="7"/>
      <c r="C24" s="7"/>
      <c r="D24" s="7"/>
      <c r="E24" s="7"/>
      <c r="F24" s="136"/>
      <c r="G24" s="136"/>
      <c r="H24" s="136"/>
      <c r="I24" s="136"/>
      <c r="J24" s="136"/>
      <c r="K24" s="136"/>
      <c r="L24" s="136"/>
      <c r="M24" s="7"/>
      <c r="N24" s="8"/>
      <c r="Q24" s="2"/>
      <c r="R24" s="61"/>
      <c r="S24" s="13" t="s">
        <v>72</v>
      </c>
      <c r="T24" s="16"/>
      <c r="U24" s="23"/>
      <c r="V24" s="23"/>
      <c r="W24" s="16"/>
      <c r="X24" s="16"/>
      <c r="Y24" s="23"/>
      <c r="Z24" s="23"/>
      <c r="AA24" s="17"/>
      <c r="AB24" s="2"/>
    </row>
    <row r="25" spans="1:28" ht="28.5" x14ac:dyDescent="0.2">
      <c r="A25" s="6"/>
      <c r="B25" s="7"/>
      <c r="C25" s="7"/>
      <c r="D25" s="7"/>
      <c r="E25" s="7"/>
      <c r="F25" s="136"/>
      <c r="G25" s="136"/>
      <c r="H25" s="136"/>
      <c r="I25" s="136"/>
      <c r="J25" s="136"/>
      <c r="K25" s="136"/>
      <c r="L25" s="136"/>
      <c r="M25" s="7"/>
      <c r="N25" s="8"/>
      <c r="Q25" s="2"/>
      <c r="R25" s="61"/>
      <c r="S25" s="13" t="s">
        <v>73</v>
      </c>
      <c r="T25" s="67"/>
      <c r="U25" s="68"/>
      <c r="V25" s="68"/>
      <c r="W25" s="69"/>
      <c r="X25" s="67"/>
      <c r="Y25" s="68"/>
      <c r="Z25" s="68"/>
      <c r="AA25" s="92"/>
      <c r="AB25" s="2"/>
    </row>
    <row r="26" spans="1:28" ht="29.25" thickBot="1" x14ac:dyDescent="0.25">
      <c r="A26" s="6"/>
      <c r="B26" s="7"/>
      <c r="C26" s="7"/>
      <c r="D26" s="7"/>
      <c r="E26" s="7"/>
      <c r="F26" s="136"/>
      <c r="G26" s="136"/>
      <c r="H26" s="136"/>
      <c r="I26" s="136"/>
      <c r="J26" s="136"/>
      <c r="K26" s="136"/>
      <c r="L26" s="136"/>
      <c r="M26" s="7"/>
      <c r="N26" s="8"/>
      <c r="Q26" s="2"/>
      <c r="R26" s="62"/>
      <c r="S26" s="24" t="s">
        <v>74</v>
      </c>
      <c r="T26" s="106"/>
      <c r="U26" s="107"/>
      <c r="V26" s="107"/>
      <c r="W26" s="108"/>
      <c r="X26" s="106"/>
      <c r="Y26" s="107"/>
      <c r="Z26" s="107"/>
      <c r="AA26" s="109"/>
      <c r="AB26" s="2"/>
    </row>
    <row r="27" spans="1:28" ht="28.5" x14ac:dyDescent="0.2">
      <c r="A27" s="6"/>
      <c r="B27" s="7"/>
      <c r="C27" s="7"/>
      <c r="D27" s="7"/>
      <c r="E27" s="7"/>
      <c r="F27" s="136"/>
      <c r="G27" s="136"/>
      <c r="H27" s="136"/>
      <c r="I27" s="136"/>
      <c r="J27" s="136"/>
      <c r="K27" s="136"/>
      <c r="L27" s="136"/>
      <c r="M27" s="7"/>
      <c r="N27" s="8"/>
      <c r="Q27" s="2"/>
      <c r="R27" s="60" t="s">
        <v>75</v>
      </c>
      <c r="S27" s="12" t="s">
        <v>76</v>
      </c>
      <c r="T27" s="25" t="s">
        <v>77</v>
      </c>
      <c r="U27" s="89" t="s">
        <v>78</v>
      </c>
      <c r="V27" s="89"/>
      <c r="W27" s="25" t="s">
        <v>79</v>
      </c>
      <c r="X27" s="89" t="s">
        <v>80</v>
      </c>
      <c r="Y27" s="89"/>
      <c r="Z27" s="90" t="s">
        <v>81</v>
      </c>
      <c r="AA27" s="91"/>
      <c r="AB27" s="2"/>
    </row>
    <row r="28" spans="1:28" x14ac:dyDescent="0.2">
      <c r="A28" s="6"/>
      <c r="B28" s="7"/>
      <c r="C28" s="7"/>
      <c r="D28" s="7"/>
      <c r="E28" s="7"/>
      <c r="F28" s="136"/>
      <c r="G28" s="136"/>
      <c r="H28" s="136"/>
      <c r="I28" s="136"/>
      <c r="J28" s="136"/>
      <c r="K28" s="136"/>
      <c r="L28" s="136"/>
      <c r="M28" s="7"/>
      <c r="N28" s="8"/>
      <c r="Q28" s="2"/>
      <c r="R28" s="61"/>
      <c r="S28" s="26"/>
      <c r="T28" s="16"/>
      <c r="U28" s="67"/>
      <c r="V28" s="69"/>
      <c r="W28" s="16"/>
      <c r="X28" s="67"/>
      <c r="Y28" s="69"/>
      <c r="Z28" s="67"/>
      <c r="AA28" s="92"/>
      <c r="AB28" s="2"/>
    </row>
    <row r="29" spans="1:28" x14ac:dyDescent="0.2">
      <c r="A29" s="6"/>
      <c r="B29" s="7"/>
      <c r="C29" s="7"/>
      <c r="D29" s="7"/>
      <c r="E29" s="7"/>
      <c r="F29" s="27"/>
      <c r="G29" s="27"/>
      <c r="H29" s="27"/>
      <c r="I29" s="27"/>
      <c r="J29" s="27"/>
      <c r="K29" s="27"/>
      <c r="L29" s="27"/>
      <c r="M29" s="7"/>
      <c r="N29" s="8"/>
      <c r="Q29" s="2"/>
      <c r="R29" s="61"/>
      <c r="S29" s="26"/>
      <c r="T29" s="16"/>
      <c r="U29" s="67"/>
      <c r="V29" s="69"/>
      <c r="W29" s="16"/>
      <c r="X29" s="67"/>
      <c r="Y29" s="69"/>
      <c r="Z29" s="67"/>
      <c r="AA29" s="92"/>
      <c r="AB29" s="2"/>
    </row>
    <row r="30" spans="1:28" x14ac:dyDescent="0.2">
      <c r="A30" s="150" t="s">
        <v>17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2"/>
      <c r="Q30" s="2"/>
      <c r="R30" s="61"/>
      <c r="S30" s="26"/>
      <c r="T30" s="16"/>
      <c r="U30" s="18"/>
      <c r="V30" s="19"/>
      <c r="W30" s="16"/>
      <c r="X30" s="18"/>
      <c r="Y30" s="19"/>
      <c r="Z30" s="18"/>
      <c r="AA30" s="28"/>
      <c r="AB30" s="2"/>
    </row>
    <row r="31" spans="1:28" x14ac:dyDescent="0.2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8"/>
      <c r="Q31" s="2"/>
      <c r="R31" s="61"/>
      <c r="S31" s="26"/>
      <c r="T31" s="16"/>
      <c r="U31" s="18"/>
      <c r="V31" s="19"/>
      <c r="W31" s="16"/>
      <c r="X31" s="18"/>
      <c r="Y31" s="19"/>
      <c r="Z31" s="18"/>
      <c r="AA31" s="28"/>
      <c r="AB31" s="2"/>
    </row>
    <row r="32" spans="1:28" x14ac:dyDescent="0.2">
      <c r="A32" s="6"/>
      <c r="B32" s="137" t="s">
        <v>18</v>
      </c>
      <c r="C32" s="137"/>
      <c r="D32" s="137"/>
      <c r="E32" s="138"/>
      <c r="F32" s="136"/>
      <c r="G32" s="136"/>
      <c r="H32" s="136"/>
      <c r="I32" s="136"/>
      <c r="J32" s="136"/>
      <c r="K32" s="136"/>
      <c r="L32" s="136"/>
      <c r="M32" s="7"/>
      <c r="N32" s="8"/>
      <c r="Q32" s="2"/>
      <c r="R32" s="61"/>
      <c r="S32" s="26"/>
      <c r="T32" s="16"/>
      <c r="U32" s="67"/>
      <c r="V32" s="69"/>
      <c r="W32" s="16"/>
      <c r="X32" s="67"/>
      <c r="Y32" s="69"/>
      <c r="Z32" s="67"/>
      <c r="AA32" s="92"/>
      <c r="AB32" s="2"/>
    </row>
    <row r="33" spans="1:28" x14ac:dyDescent="0.2">
      <c r="A33" s="6"/>
      <c r="B33" s="137" t="s">
        <v>38</v>
      </c>
      <c r="C33" s="137"/>
      <c r="D33" s="137"/>
      <c r="E33" s="138"/>
      <c r="F33" s="136"/>
      <c r="G33" s="136"/>
      <c r="H33" s="136"/>
      <c r="I33" s="136"/>
      <c r="J33" s="136"/>
      <c r="K33" s="136"/>
      <c r="L33" s="136"/>
      <c r="M33" s="7"/>
      <c r="N33" s="8"/>
      <c r="Q33" s="2"/>
      <c r="R33" s="61"/>
      <c r="S33" s="26"/>
      <c r="T33" s="16"/>
      <c r="U33" s="67"/>
      <c r="V33" s="69"/>
      <c r="W33" s="16"/>
      <c r="X33" s="67"/>
      <c r="Y33" s="69"/>
      <c r="Z33" s="67"/>
      <c r="AA33" s="92"/>
      <c r="AB33" s="2"/>
    </row>
    <row r="34" spans="1:28" x14ac:dyDescent="0.2">
      <c r="A34" s="6"/>
      <c r="B34" s="137" t="s">
        <v>39</v>
      </c>
      <c r="C34" s="137"/>
      <c r="D34" s="137"/>
      <c r="E34" s="138"/>
      <c r="F34" s="136"/>
      <c r="G34" s="136"/>
      <c r="H34" s="136"/>
      <c r="I34" s="136"/>
      <c r="J34" s="136"/>
      <c r="K34" s="136"/>
      <c r="L34" s="136"/>
      <c r="M34" s="7"/>
      <c r="N34" s="8"/>
      <c r="Q34" s="2"/>
      <c r="R34" s="61"/>
      <c r="S34" s="13" t="s">
        <v>82</v>
      </c>
      <c r="T34" s="65" t="s">
        <v>83</v>
      </c>
      <c r="U34" s="65"/>
      <c r="V34" s="65"/>
      <c r="W34" s="65"/>
      <c r="X34" s="65" t="s">
        <v>84</v>
      </c>
      <c r="Y34" s="65"/>
      <c r="Z34" s="65"/>
      <c r="AA34" s="66"/>
      <c r="AB34" s="2"/>
    </row>
    <row r="35" spans="1:28" x14ac:dyDescent="0.2">
      <c r="A35" s="6"/>
      <c r="B35" s="137" t="s">
        <v>31</v>
      </c>
      <c r="C35" s="137"/>
      <c r="D35" s="137"/>
      <c r="E35" s="138"/>
      <c r="F35" s="136"/>
      <c r="G35" s="136"/>
      <c r="H35" s="136"/>
      <c r="I35" s="136"/>
      <c r="J35" s="136"/>
      <c r="K35" s="136"/>
      <c r="L35" s="136"/>
      <c r="M35" s="7"/>
      <c r="N35" s="8"/>
      <c r="Q35" s="2"/>
      <c r="R35" s="61"/>
      <c r="S35" s="13" t="s">
        <v>85</v>
      </c>
      <c r="T35" s="58"/>
      <c r="U35" s="58"/>
      <c r="V35" s="58"/>
      <c r="W35" s="58"/>
      <c r="X35" s="58"/>
      <c r="Y35" s="58"/>
      <c r="Z35" s="58"/>
      <c r="AA35" s="59"/>
      <c r="AB35" s="2"/>
    </row>
    <row r="36" spans="1:28" x14ac:dyDescent="0.2">
      <c r="A36" s="6"/>
      <c r="B36" s="29"/>
      <c r="C36" s="29"/>
      <c r="D36" s="29"/>
      <c r="E36" s="29"/>
      <c r="F36" s="7"/>
      <c r="G36" s="7"/>
      <c r="H36" s="7"/>
      <c r="I36" s="7"/>
      <c r="J36" s="7"/>
      <c r="K36" s="7"/>
      <c r="L36" s="7"/>
      <c r="M36" s="7"/>
      <c r="N36" s="8"/>
      <c r="Q36" s="2"/>
      <c r="R36" s="61"/>
      <c r="S36" s="13" t="s">
        <v>86</v>
      </c>
      <c r="T36" s="58"/>
      <c r="U36" s="58"/>
      <c r="V36" s="58"/>
      <c r="W36" s="58"/>
      <c r="X36" s="58"/>
      <c r="Y36" s="58"/>
      <c r="Z36" s="58"/>
      <c r="AA36" s="59"/>
      <c r="AB36" s="2"/>
    </row>
    <row r="37" spans="1:28" x14ac:dyDescent="0.2">
      <c r="A37" s="6"/>
      <c r="B37" s="137" t="s">
        <v>32</v>
      </c>
      <c r="C37" s="137"/>
      <c r="D37" s="137"/>
      <c r="E37" s="137"/>
      <c r="F37" s="30"/>
      <c r="G37" s="7" t="s">
        <v>19</v>
      </c>
      <c r="H37" s="7"/>
      <c r="I37" s="11"/>
      <c r="J37" s="7" t="s">
        <v>23</v>
      </c>
      <c r="K37" s="7"/>
      <c r="L37" s="7"/>
      <c r="M37" s="7"/>
      <c r="N37" s="8"/>
      <c r="Q37" s="2"/>
      <c r="R37" s="61"/>
      <c r="S37" s="13" t="s">
        <v>87</v>
      </c>
      <c r="T37" s="58"/>
      <c r="U37" s="58"/>
      <c r="V37" s="58"/>
      <c r="W37" s="58"/>
      <c r="X37" s="58"/>
      <c r="Y37" s="58"/>
      <c r="Z37" s="58"/>
      <c r="AA37" s="59"/>
      <c r="AB37" s="2"/>
    </row>
    <row r="38" spans="1:28" ht="15" thickBot="1" x14ac:dyDescent="0.25">
      <c r="A38" s="6"/>
      <c r="B38" s="7"/>
      <c r="C38" s="7"/>
      <c r="D38" s="7"/>
      <c r="E38" s="7"/>
      <c r="F38" s="11"/>
      <c r="G38" s="7" t="s">
        <v>20</v>
      </c>
      <c r="H38" s="7"/>
      <c r="I38" s="11"/>
      <c r="J38" s="7" t="s">
        <v>24</v>
      </c>
      <c r="K38" s="7"/>
      <c r="L38" s="7"/>
      <c r="M38" s="7"/>
      <c r="N38" s="8"/>
      <c r="Q38" s="2"/>
      <c r="R38" s="62"/>
      <c r="S38" s="24" t="s">
        <v>88</v>
      </c>
      <c r="T38" s="56"/>
      <c r="U38" s="56"/>
      <c r="V38" s="56"/>
      <c r="W38" s="56"/>
      <c r="X38" s="56"/>
      <c r="Y38" s="56"/>
      <c r="Z38" s="56"/>
      <c r="AA38" s="57"/>
      <c r="AB38" s="2"/>
    </row>
    <row r="39" spans="1:28" x14ac:dyDescent="0.2">
      <c r="A39" s="6"/>
      <c r="B39" s="7"/>
      <c r="C39" s="7"/>
      <c r="D39" s="7"/>
      <c r="E39" s="7"/>
      <c r="F39" s="11"/>
      <c r="G39" s="7" t="s">
        <v>21</v>
      </c>
      <c r="H39" s="7"/>
      <c r="I39" s="11"/>
      <c r="J39" s="7" t="s">
        <v>25</v>
      </c>
      <c r="K39" s="7"/>
      <c r="L39" s="7"/>
      <c r="M39" s="7"/>
      <c r="N39" s="8"/>
      <c r="Q39" s="2"/>
      <c r="R39" s="60" t="s">
        <v>89</v>
      </c>
      <c r="S39" s="12"/>
      <c r="T39" s="87" t="s">
        <v>55</v>
      </c>
      <c r="U39" s="87"/>
      <c r="V39" s="87"/>
      <c r="W39" s="87"/>
      <c r="X39" s="87" t="s">
        <v>56</v>
      </c>
      <c r="Y39" s="87"/>
      <c r="Z39" s="87"/>
      <c r="AA39" s="88"/>
      <c r="AB39" s="2"/>
    </row>
    <row r="40" spans="1:28" x14ac:dyDescent="0.2">
      <c r="A40" s="6"/>
      <c r="B40" s="7"/>
      <c r="C40" s="7"/>
      <c r="D40" s="7"/>
      <c r="E40" s="7"/>
      <c r="F40" s="11"/>
      <c r="G40" s="7" t="s">
        <v>22</v>
      </c>
      <c r="H40" s="7"/>
      <c r="I40" s="11"/>
      <c r="J40" s="7" t="s">
        <v>26</v>
      </c>
      <c r="K40" s="7"/>
      <c r="L40" s="7"/>
      <c r="M40" s="7"/>
      <c r="N40" s="8"/>
      <c r="Q40" s="2"/>
      <c r="R40" s="61"/>
      <c r="S40" s="13" t="s">
        <v>90</v>
      </c>
      <c r="T40" s="58"/>
      <c r="U40" s="58"/>
      <c r="V40" s="58"/>
      <c r="W40" s="58"/>
      <c r="X40" s="58"/>
      <c r="Y40" s="58"/>
      <c r="Z40" s="58"/>
      <c r="AA40" s="59"/>
      <c r="AB40" s="2"/>
    </row>
    <row r="41" spans="1:28" ht="28.5" x14ac:dyDescent="0.2">
      <c r="A41" s="6"/>
      <c r="B41" s="7"/>
      <c r="C41" s="7"/>
      <c r="D41" s="7"/>
      <c r="E41" s="7"/>
      <c r="F41" s="7"/>
      <c r="G41" s="7"/>
      <c r="H41" s="7"/>
      <c r="I41" s="11"/>
      <c r="J41" s="7" t="s">
        <v>27</v>
      </c>
      <c r="K41" s="7"/>
      <c r="L41" s="7"/>
      <c r="M41" s="7"/>
      <c r="N41" s="8"/>
      <c r="Q41" s="2"/>
      <c r="R41" s="61"/>
      <c r="S41" s="13" t="s">
        <v>91</v>
      </c>
      <c r="T41" s="58"/>
      <c r="U41" s="58"/>
      <c r="V41" s="58"/>
      <c r="W41" s="58"/>
      <c r="X41" s="58"/>
      <c r="Y41" s="58"/>
      <c r="Z41" s="58"/>
      <c r="AA41" s="59"/>
      <c r="AB41" s="2"/>
    </row>
    <row r="42" spans="1:28" ht="28.5" x14ac:dyDescent="0.2">
      <c r="A42" s="6"/>
      <c r="B42" s="7"/>
      <c r="C42" s="7"/>
      <c r="D42" s="7"/>
      <c r="E42" s="7"/>
      <c r="F42" s="7"/>
      <c r="G42" s="7"/>
      <c r="H42" s="7"/>
      <c r="I42" s="11"/>
      <c r="J42" s="7" t="s">
        <v>141</v>
      </c>
      <c r="K42" s="7"/>
      <c r="L42" s="7"/>
      <c r="M42" s="7"/>
      <c r="N42" s="8"/>
      <c r="Q42" s="2"/>
      <c r="R42" s="61"/>
      <c r="S42" s="13" t="s">
        <v>92</v>
      </c>
      <c r="T42" s="58"/>
      <c r="U42" s="58"/>
      <c r="V42" s="58"/>
      <c r="W42" s="58"/>
      <c r="X42" s="58"/>
      <c r="Y42" s="58"/>
      <c r="Z42" s="58"/>
      <c r="AA42" s="59"/>
      <c r="AB42" s="2"/>
    </row>
    <row r="43" spans="1:28" x14ac:dyDescent="0.2">
      <c r="A43" s="6"/>
      <c r="B43" s="7"/>
      <c r="C43" s="7"/>
      <c r="D43" s="7"/>
      <c r="E43" s="7"/>
      <c r="F43" s="11"/>
      <c r="G43" s="7" t="s">
        <v>33</v>
      </c>
      <c r="H43" s="7"/>
      <c r="I43" s="7"/>
      <c r="J43" s="7"/>
      <c r="K43" s="7"/>
      <c r="L43" s="7"/>
      <c r="M43" s="7"/>
      <c r="N43" s="8"/>
      <c r="Q43" s="2"/>
      <c r="R43" s="61"/>
      <c r="S43" s="13" t="s">
        <v>93</v>
      </c>
      <c r="T43" s="58"/>
      <c r="U43" s="58"/>
      <c r="V43" s="58"/>
      <c r="W43" s="58"/>
      <c r="X43" s="58"/>
      <c r="Y43" s="58"/>
      <c r="Z43" s="58"/>
      <c r="AA43" s="59"/>
      <c r="AB43" s="2"/>
    </row>
    <row r="44" spans="1:28" x14ac:dyDescent="0.2">
      <c r="A44" s="6"/>
      <c r="B44" s="7"/>
      <c r="C44" s="7"/>
      <c r="D44" s="7"/>
      <c r="E44" s="7"/>
      <c r="F44" s="11"/>
      <c r="G44" s="7" t="s">
        <v>34</v>
      </c>
      <c r="H44" s="7"/>
      <c r="I44" s="11"/>
      <c r="J44" s="7" t="s">
        <v>35</v>
      </c>
      <c r="K44" s="7"/>
      <c r="L44" s="11"/>
      <c r="M44" s="7" t="s">
        <v>36</v>
      </c>
      <c r="N44" s="8"/>
      <c r="Q44" s="2"/>
      <c r="R44" s="61"/>
      <c r="S44" s="13" t="s">
        <v>94</v>
      </c>
      <c r="T44" s="58"/>
      <c r="U44" s="58"/>
      <c r="V44" s="58"/>
      <c r="W44" s="58"/>
      <c r="X44" s="58"/>
      <c r="Y44" s="58"/>
      <c r="Z44" s="58"/>
      <c r="AA44" s="59"/>
      <c r="AB44" s="2"/>
    </row>
    <row r="45" spans="1:28" x14ac:dyDescent="0.2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8"/>
      <c r="Q45" s="2"/>
      <c r="R45" s="61"/>
      <c r="S45" s="13" t="s">
        <v>95</v>
      </c>
      <c r="T45" s="58"/>
      <c r="U45" s="58"/>
      <c r="V45" s="58"/>
      <c r="W45" s="58"/>
      <c r="X45" s="58"/>
      <c r="Y45" s="58"/>
      <c r="Z45" s="58"/>
      <c r="AA45" s="59"/>
      <c r="AB45" s="2"/>
    </row>
    <row r="46" spans="1:28" x14ac:dyDescent="0.2">
      <c r="A46" s="6"/>
      <c r="B46" s="137" t="s">
        <v>28</v>
      </c>
      <c r="C46" s="137"/>
      <c r="D46" s="137"/>
      <c r="E46" s="137"/>
      <c r="F46" s="120"/>
      <c r="G46" s="121"/>
      <c r="H46" s="121"/>
      <c r="I46" s="121"/>
      <c r="J46" s="121"/>
      <c r="K46" s="121"/>
      <c r="L46" s="122"/>
      <c r="M46" s="7"/>
      <c r="N46" s="8"/>
      <c r="Q46" s="2"/>
      <c r="R46" s="61"/>
      <c r="S46" s="13" t="s">
        <v>96</v>
      </c>
      <c r="T46" s="58"/>
      <c r="U46" s="58"/>
      <c r="V46" s="58"/>
      <c r="W46" s="58"/>
      <c r="X46" s="58"/>
      <c r="Y46" s="58"/>
      <c r="Z46" s="58"/>
      <c r="AA46" s="59"/>
      <c r="AB46" s="2"/>
    </row>
    <row r="47" spans="1:28" x14ac:dyDescent="0.2">
      <c r="A47" s="6"/>
      <c r="B47" s="7"/>
      <c r="C47" s="7"/>
      <c r="D47" s="7"/>
      <c r="E47" s="7"/>
      <c r="F47" s="148"/>
      <c r="G47" s="149"/>
      <c r="H47" s="149"/>
      <c r="I47" s="149"/>
      <c r="J47" s="149"/>
      <c r="K47" s="149"/>
      <c r="L47" s="159"/>
      <c r="M47" s="7"/>
      <c r="N47" s="8"/>
      <c r="Q47" s="2"/>
      <c r="R47" s="61"/>
      <c r="S47" s="13" t="s">
        <v>97</v>
      </c>
      <c r="T47" s="58"/>
      <c r="U47" s="58"/>
      <c r="V47" s="58"/>
      <c r="W47" s="58"/>
      <c r="X47" s="58"/>
      <c r="Y47" s="58"/>
      <c r="Z47" s="58"/>
      <c r="AA47" s="59"/>
      <c r="AB47" s="2"/>
    </row>
    <row r="48" spans="1:28" ht="15" thickBot="1" x14ac:dyDescent="0.25">
      <c r="A48" s="6"/>
      <c r="B48" s="7"/>
      <c r="C48" s="7"/>
      <c r="D48" s="7"/>
      <c r="E48" s="7"/>
      <c r="F48" s="148"/>
      <c r="G48" s="149"/>
      <c r="H48" s="149"/>
      <c r="I48" s="149"/>
      <c r="J48" s="149"/>
      <c r="K48" s="149"/>
      <c r="L48" s="159"/>
      <c r="M48" s="7"/>
      <c r="N48" s="8"/>
      <c r="Q48" s="2"/>
      <c r="R48" s="62"/>
      <c r="S48" s="31" t="s">
        <v>98</v>
      </c>
      <c r="T48" s="85"/>
      <c r="U48" s="85"/>
      <c r="V48" s="85"/>
      <c r="W48" s="85"/>
      <c r="X48" s="85"/>
      <c r="Y48" s="85"/>
      <c r="Z48" s="85"/>
      <c r="AA48" s="86"/>
      <c r="AB48" s="2"/>
    </row>
    <row r="49" spans="1:28" x14ac:dyDescent="0.2">
      <c r="A49" s="6"/>
      <c r="B49" s="7"/>
      <c r="C49" s="7"/>
      <c r="D49" s="7"/>
      <c r="E49" s="7"/>
      <c r="F49" s="148"/>
      <c r="G49" s="149"/>
      <c r="H49" s="149"/>
      <c r="I49" s="149"/>
      <c r="J49" s="149"/>
      <c r="K49" s="149"/>
      <c r="L49" s="159"/>
      <c r="M49" s="7"/>
      <c r="N49" s="8"/>
      <c r="Q49" s="2"/>
      <c r="R49" s="76" t="s">
        <v>99</v>
      </c>
      <c r="S49" s="79" t="s">
        <v>100</v>
      </c>
      <c r="T49" s="80"/>
      <c r="U49" s="80"/>
      <c r="V49" s="80"/>
      <c r="W49" s="80"/>
      <c r="X49" s="81" t="s">
        <v>101</v>
      </c>
      <c r="Y49" s="81"/>
      <c r="Z49" s="81"/>
      <c r="AA49" s="82"/>
      <c r="AB49" s="2"/>
    </row>
    <row r="50" spans="1:28" x14ac:dyDescent="0.2">
      <c r="A50" s="6"/>
      <c r="B50" s="7"/>
      <c r="C50" s="7"/>
      <c r="D50" s="7"/>
      <c r="E50" s="7"/>
      <c r="F50" s="148"/>
      <c r="G50" s="149"/>
      <c r="H50" s="149"/>
      <c r="I50" s="149"/>
      <c r="J50" s="149"/>
      <c r="K50" s="149"/>
      <c r="L50" s="159"/>
      <c r="M50" s="7"/>
      <c r="N50" s="8"/>
      <c r="Q50" s="2"/>
      <c r="R50" s="76"/>
      <c r="S50" s="83" t="s">
        <v>102</v>
      </c>
      <c r="T50" s="84"/>
      <c r="U50" s="84"/>
      <c r="V50" s="84"/>
      <c r="W50" s="84"/>
      <c r="X50" s="58"/>
      <c r="Y50" s="58"/>
      <c r="Z50" s="58"/>
      <c r="AA50" s="59"/>
      <c r="AB50" s="2"/>
    </row>
    <row r="51" spans="1:28" x14ac:dyDescent="0.2">
      <c r="A51" s="6"/>
      <c r="B51" s="7"/>
      <c r="C51" s="7"/>
      <c r="D51" s="7"/>
      <c r="E51" s="7"/>
      <c r="F51" s="148"/>
      <c r="G51" s="149"/>
      <c r="H51" s="149"/>
      <c r="I51" s="149"/>
      <c r="J51" s="149"/>
      <c r="K51" s="149"/>
      <c r="L51" s="159"/>
      <c r="M51" s="7"/>
      <c r="N51" s="8"/>
      <c r="Q51" s="2"/>
      <c r="R51" s="76"/>
      <c r="S51" s="32"/>
      <c r="T51" s="65" t="s">
        <v>103</v>
      </c>
      <c r="U51" s="65"/>
      <c r="V51" s="65"/>
      <c r="W51" s="65"/>
      <c r="X51" s="65" t="s">
        <v>56</v>
      </c>
      <c r="Y51" s="65"/>
      <c r="Z51" s="65"/>
      <c r="AA51" s="66"/>
      <c r="AB51" s="2"/>
    </row>
    <row r="52" spans="1:28" x14ac:dyDescent="0.2">
      <c r="A52" s="6"/>
      <c r="B52" s="7"/>
      <c r="C52" s="7"/>
      <c r="D52" s="7"/>
      <c r="E52" s="7"/>
      <c r="F52" s="123"/>
      <c r="G52" s="124"/>
      <c r="H52" s="124"/>
      <c r="I52" s="124"/>
      <c r="J52" s="124"/>
      <c r="K52" s="124"/>
      <c r="L52" s="125"/>
      <c r="M52" s="7"/>
      <c r="N52" s="8"/>
      <c r="Q52" s="2"/>
      <c r="R52" s="76"/>
      <c r="S52" s="32" t="s">
        <v>104</v>
      </c>
      <c r="T52" s="58"/>
      <c r="U52" s="58"/>
      <c r="V52" s="58"/>
      <c r="W52" s="58"/>
      <c r="X52" s="58"/>
      <c r="Y52" s="58"/>
      <c r="Z52" s="58"/>
      <c r="AA52" s="59"/>
      <c r="AB52" s="2"/>
    </row>
    <row r="53" spans="1:28" ht="28.5" x14ac:dyDescent="0.2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8"/>
      <c r="Q53" s="2"/>
      <c r="R53" s="76"/>
      <c r="S53" s="32" t="s">
        <v>105</v>
      </c>
      <c r="T53" s="58"/>
      <c r="U53" s="58"/>
      <c r="V53" s="58"/>
      <c r="W53" s="58"/>
      <c r="X53" s="58"/>
      <c r="Y53" s="58"/>
      <c r="Z53" s="58"/>
      <c r="AA53" s="59"/>
      <c r="AB53" s="2"/>
    </row>
    <row r="54" spans="1:28" ht="28.5" x14ac:dyDescent="0.2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8"/>
      <c r="Q54" s="2"/>
      <c r="R54" s="76"/>
      <c r="S54" s="32" t="s">
        <v>106</v>
      </c>
      <c r="T54" s="58"/>
      <c r="U54" s="58"/>
      <c r="V54" s="58"/>
      <c r="W54" s="58"/>
      <c r="X54" s="58"/>
      <c r="Y54" s="58"/>
      <c r="Z54" s="58"/>
      <c r="AA54" s="59"/>
      <c r="AB54" s="2"/>
    </row>
    <row r="55" spans="1:28" ht="28.5" x14ac:dyDescent="0.2">
      <c r="A55" s="150" t="s">
        <v>37</v>
      </c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2"/>
      <c r="Q55" s="2"/>
      <c r="R55" s="76"/>
      <c r="S55" s="32" t="s">
        <v>107</v>
      </c>
      <c r="T55" s="58"/>
      <c r="U55" s="58"/>
      <c r="V55" s="58"/>
      <c r="W55" s="58"/>
      <c r="X55" s="58"/>
      <c r="Y55" s="58"/>
      <c r="Z55" s="58"/>
      <c r="AA55" s="59"/>
      <c r="AB55" s="2"/>
    </row>
    <row r="56" spans="1:28" ht="28.5" x14ac:dyDescent="0.2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8"/>
      <c r="Q56" s="2"/>
      <c r="R56" s="76"/>
      <c r="S56" s="32" t="s">
        <v>108</v>
      </c>
      <c r="T56" s="58"/>
      <c r="U56" s="58"/>
      <c r="V56" s="58"/>
      <c r="W56" s="58"/>
      <c r="X56" s="58"/>
      <c r="Y56" s="58"/>
      <c r="Z56" s="58"/>
      <c r="AA56" s="59"/>
      <c r="AB56" s="2"/>
    </row>
    <row r="57" spans="1:28" ht="27.6" customHeight="1" x14ac:dyDescent="0.2">
      <c r="A57" s="6"/>
      <c r="B57" s="48" t="s">
        <v>138</v>
      </c>
      <c r="C57" s="48"/>
      <c r="D57" s="48"/>
      <c r="E57" s="49"/>
      <c r="F57" s="126"/>
      <c r="G57" s="127"/>
      <c r="H57" s="33"/>
      <c r="I57" s="33"/>
      <c r="J57" s="33"/>
      <c r="K57" s="33"/>
      <c r="L57" s="33"/>
      <c r="M57" s="7"/>
      <c r="N57" s="8"/>
      <c r="Q57" s="2"/>
      <c r="R57" s="76"/>
      <c r="S57" s="32" t="s">
        <v>109</v>
      </c>
      <c r="T57" s="58"/>
      <c r="U57" s="58"/>
      <c r="V57" s="58"/>
      <c r="W57" s="58"/>
      <c r="X57" s="58"/>
      <c r="Y57" s="58"/>
      <c r="Z57" s="58"/>
      <c r="AA57" s="59"/>
      <c r="AB57" s="2"/>
    </row>
    <row r="58" spans="1:28" ht="26.45" customHeight="1" x14ac:dyDescent="0.2">
      <c r="A58" s="6"/>
      <c r="B58" s="48"/>
      <c r="C58" s="48"/>
      <c r="D58" s="48"/>
      <c r="E58" s="49"/>
      <c r="F58" s="128"/>
      <c r="G58" s="129"/>
      <c r="H58" s="33"/>
      <c r="I58" s="33"/>
      <c r="J58" s="33"/>
      <c r="K58" s="33"/>
      <c r="L58" s="33"/>
      <c r="M58" s="7"/>
      <c r="N58" s="8"/>
      <c r="Q58" s="2"/>
      <c r="R58" s="76"/>
      <c r="S58" s="32" t="s">
        <v>110</v>
      </c>
      <c r="T58" s="58"/>
      <c r="U58" s="58"/>
      <c r="V58" s="58"/>
      <c r="W58" s="58"/>
      <c r="X58" s="58"/>
      <c r="Y58" s="58"/>
      <c r="Z58" s="58"/>
      <c r="AA58" s="59"/>
      <c r="AB58" s="2"/>
    </row>
    <row r="59" spans="1:28" ht="42.75" x14ac:dyDescent="0.2">
      <c r="A59" s="6"/>
      <c r="B59" s="48" t="s">
        <v>142</v>
      </c>
      <c r="C59" s="48"/>
      <c r="D59" s="48"/>
      <c r="E59" s="49"/>
      <c r="F59" s="50"/>
      <c r="G59" s="50"/>
      <c r="H59" s="33"/>
      <c r="I59" s="33"/>
      <c r="J59" s="33"/>
      <c r="K59" s="33"/>
      <c r="L59" s="33"/>
      <c r="M59" s="7"/>
      <c r="N59" s="8"/>
      <c r="Q59" s="2"/>
      <c r="R59" s="76"/>
      <c r="S59" s="32" t="s">
        <v>111</v>
      </c>
      <c r="T59" s="58"/>
      <c r="U59" s="58"/>
      <c r="V59" s="58"/>
      <c r="W59" s="58"/>
      <c r="X59" s="58"/>
      <c r="Y59" s="58"/>
      <c r="Z59" s="58"/>
      <c r="AA59" s="59"/>
      <c r="AB59" s="2"/>
    </row>
    <row r="60" spans="1:28" ht="41.45" customHeight="1" x14ac:dyDescent="0.2">
      <c r="A60" s="6"/>
      <c r="B60" s="48" t="s">
        <v>139</v>
      </c>
      <c r="C60" s="48"/>
      <c r="D60" s="48"/>
      <c r="E60" s="49"/>
      <c r="F60" s="50"/>
      <c r="G60" s="50"/>
      <c r="H60" s="33"/>
      <c r="I60" s="33"/>
      <c r="J60" s="33"/>
      <c r="K60" s="33"/>
      <c r="L60" s="33"/>
      <c r="M60" s="7"/>
      <c r="N60" s="8"/>
      <c r="Q60" s="2"/>
      <c r="R60" s="76"/>
      <c r="S60" s="32" t="s">
        <v>112</v>
      </c>
      <c r="T60" s="58"/>
      <c r="U60" s="58"/>
      <c r="V60" s="58"/>
      <c r="W60" s="58"/>
      <c r="X60" s="58"/>
      <c r="Y60" s="58"/>
      <c r="Z60" s="58"/>
      <c r="AA60" s="59"/>
      <c r="AB60" s="2"/>
    </row>
    <row r="61" spans="1:28" ht="51.6" customHeight="1" x14ac:dyDescent="0.2">
      <c r="A61" s="6"/>
      <c r="B61" s="48" t="s">
        <v>140</v>
      </c>
      <c r="C61" s="48"/>
      <c r="D61" s="48"/>
      <c r="E61" s="49"/>
      <c r="F61" s="50"/>
      <c r="G61" s="50"/>
      <c r="H61" s="33"/>
      <c r="I61" s="33"/>
      <c r="J61" s="33"/>
      <c r="K61" s="33"/>
      <c r="L61" s="33"/>
      <c r="M61" s="7"/>
      <c r="N61" s="8"/>
      <c r="Q61" s="2"/>
      <c r="R61" s="77"/>
      <c r="S61" s="32" t="s">
        <v>113</v>
      </c>
      <c r="T61" s="58"/>
      <c r="U61" s="58"/>
      <c r="V61" s="58"/>
      <c r="W61" s="58"/>
      <c r="X61" s="58"/>
      <c r="Y61" s="58"/>
      <c r="Z61" s="58"/>
      <c r="AA61" s="59"/>
      <c r="AB61" s="2"/>
    </row>
    <row r="62" spans="1:28" ht="29.25" thickBot="1" x14ac:dyDescent="0.25">
      <c r="A62" s="6"/>
      <c r="B62" s="47"/>
      <c r="C62" s="47"/>
      <c r="D62" s="47"/>
      <c r="E62" s="47"/>
      <c r="F62" s="46"/>
      <c r="G62" s="46"/>
      <c r="H62" s="33"/>
      <c r="I62" s="33"/>
      <c r="J62" s="33"/>
      <c r="K62" s="33"/>
      <c r="L62" s="33"/>
      <c r="M62" s="7"/>
      <c r="N62" s="8"/>
      <c r="Q62" s="2"/>
      <c r="R62" s="78"/>
      <c r="S62" s="34" t="s">
        <v>114</v>
      </c>
      <c r="T62" s="56"/>
      <c r="U62" s="56"/>
      <c r="V62" s="56"/>
      <c r="W62" s="56"/>
      <c r="X62" s="56"/>
      <c r="Y62" s="56"/>
      <c r="Z62" s="56"/>
      <c r="AA62" s="57"/>
      <c r="AB62" s="2"/>
    </row>
    <row r="63" spans="1:28" ht="28.5" x14ac:dyDescent="0.2">
      <c r="A63" s="36" t="s">
        <v>42</v>
      </c>
      <c r="B63" s="7"/>
      <c r="C63" s="7"/>
      <c r="D63" s="7"/>
      <c r="E63" s="7"/>
      <c r="F63" s="33"/>
      <c r="G63" s="33"/>
      <c r="H63" s="33"/>
      <c r="I63" s="33"/>
      <c r="J63" s="33"/>
      <c r="K63" s="33"/>
      <c r="L63" s="33"/>
      <c r="M63" s="7"/>
      <c r="N63" s="8"/>
      <c r="Q63" s="2"/>
      <c r="R63" s="60" t="s">
        <v>115</v>
      </c>
      <c r="S63" s="35" t="s">
        <v>116</v>
      </c>
      <c r="T63" s="63"/>
      <c r="U63" s="63"/>
      <c r="V63" s="63"/>
      <c r="W63" s="63"/>
      <c r="X63" s="63"/>
      <c r="Y63" s="63"/>
      <c r="Z63" s="63"/>
      <c r="AA63" s="64"/>
      <c r="AB63" s="2"/>
    </row>
    <row r="64" spans="1:28" ht="28.5" x14ac:dyDescent="0.2">
      <c r="A64" s="36"/>
      <c r="B64" s="7"/>
      <c r="C64" s="7"/>
      <c r="D64" s="7"/>
      <c r="E64" s="7"/>
      <c r="F64" s="33"/>
      <c r="G64" s="33"/>
      <c r="H64" s="33"/>
      <c r="I64" s="33"/>
      <c r="J64" s="33"/>
      <c r="K64" s="33"/>
      <c r="L64" s="33"/>
      <c r="M64" s="7"/>
      <c r="N64" s="8"/>
      <c r="Q64" s="2"/>
      <c r="R64" s="61"/>
      <c r="S64" s="13" t="s">
        <v>117</v>
      </c>
      <c r="T64" s="58"/>
      <c r="U64" s="58"/>
      <c r="V64" s="58"/>
      <c r="W64" s="58"/>
      <c r="X64" s="58"/>
      <c r="Y64" s="58"/>
      <c r="Z64" s="58"/>
      <c r="AA64" s="59"/>
      <c r="AB64" s="2"/>
    </row>
    <row r="65" spans="1:28" ht="42.75" x14ac:dyDescent="0.2">
      <c r="A65" s="6"/>
      <c r="B65" s="130" t="s">
        <v>43</v>
      </c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2"/>
      <c r="N65" s="8"/>
      <c r="Q65" s="2"/>
      <c r="R65" s="61"/>
      <c r="S65" s="13" t="s">
        <v>118</v>
      </c>
      <c r="T65" s="58"/>
      <c r="U65" s="58"/>
      <c r="V65" s="58"/>
      <c r="W65" s="58"/>
      <c r="X65" s="58"/>
      <c r="Y65" s="58"/>
      <c r="Z65" s="58"/>
      <c r="AA65" s="59"/>
      <c r="AB65" s="2"/>
    </row>
    <row r="66" spans="1:28" x14ac:dyDescent="0.2">
      <c r="A66" s="6"/>
      <c r="B66" s="133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5"/>
      <c r="N66" s="8"/>
      <c r="Q66" s="2"/>
      <c r="R66" s="61"/>
      <c r="S66" s="13" t="s">
        <v>119</v>
      </c>
      <c r="T66" s="65" t="s">
        <v>103</v>
      </c>
      <c r="U66" s="65"/>
      <c r="V66" s="65"/>
      <c r="W66" s="65"/>
      <c r="X66" s="65" t="s">
        <v>56</v>
      </c>
      <c r="Y66" s="65"/>
      <c r="Z66" s="65"/>
      <c r="AA66" s="66"/>
      <c r="AB66" s="2"/>
    </row>
    <row r="67" spans="1:28" ht="28.5" x14ac:dyDescent="0.2">
      <c r="A67" s="6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8"/>
      <c r="Q67" s="2"/>
      <c r="R67" s="61"/>
      <c r="S67" s="13" t="s">
        <v>120</v>
      </c>
      <c r="T67" s="67"/>
      <c r="U67" s="68"/>
      <c r="V67" s="68"/>
      <c r="W67" s="69"/>
      <c r="X67" s="67"/>
      <c r="Y67" s="68"/>
      <c r="Z67" s="68"/>
      <c r="AA67" s="69"/>
      <c r="AB67" s="2"/>
    </row>
    <row r="68" spans="1:28" x14ac:dyDescent="0.2">
      <c r="A68" s="6"/>
      <c r="B68" s="153" t="s">
        <v>40</v>
      </c>
      <c r="C68" s="154"/>
      <c r="D68" s="154"/>
      <c r="E68" s="154"/>
      <c r="F68" s="154"/>
      <c r="G68" s="155"/>
      <c r="H68" s="153" t="s">
        <v>41</v>
      </c>
      <c r="I68" s="154"/>
      <c r="J68" s="154"/>
      <c r="K68" s="154"/>
      <c r="L68" s="154"/>
      <c r="M68" s="155"/>
      <c r="N68" s="8"/>
      <c r="Q68" s="2"/>
      <c r="R68" s="61"/>
      <c r="S68" s="13"/>
      <c r="T68" s="38" t="s">
        <v>121</v>
      </c>
      <c r="U68" s="70" t="s">
        <v>122</v>
      </c>
      <c r="V68" s="71"/>
      <c r="W68" s="72"/>
      <c r="X68" s="38" t="s">
        <v>121</v>
      </c>
      <c r="Y68" s="70" t="s">
        <v>122</v>
      </c>
      <c r="Z68" s="71"/>
      <c r="AA68" s="72"/>
      <c r="AB68" s="2"/>
    </row>
    <row r="69" spans="1:28" x14ac:dyDescent="0.2">
      <c r="A69" s="6"/>
      <c r="B69" s="156"/>
      <c r="C69" s="157"/>
      <c r="D69" s="157"/>
      <c r="E69" s="157"/>
      <c r="F69" s="157"/>
      <c r="G69" s="158"/>
      <c r="H69" s="156"/>
      <c r="I69" s="157"/>
      <c r="J69" s="157"/>
      <c r="K69" s="157"/>
      <c r="L69" s="157"/>
      <c r="M69" s="158"/>
      <c r="N69" s="8"/>
      <c r="Q69" s="2"/>
      <c r="R69" s="61"/>
      <c r="S69" s="13" t="s">
        <v>123</v>
      </c>
      <c r="T69" s="23" t="s">
        <v>124</v>
      </c>
      <c r="U69" s="58"/>
      <c r="V69" s="58"/>
      <c r="W69" s="58"/>
      <c r="X69" s="23" t="s">
        <v>124</v>
      </c>
      <c r="Y69" s="58"/>
      <c r="Z69" s="58"/>
      <c r="AA69" s="58"/>
      <c r="AB69" s="2"/>
    </row>
    <row r="70" spans="1:28" x14ac:dyDescent="0.2">
      <c r="A70" s="6"/>
      <c r="B70" s="120" t="s">
        <v>45</v>
      </c>
      <c r="C70" s="121"/>
      <c r="D70" s="121"/>
      <c r="E70" s="121"/>
      <c r="F70" s="121"/>
      <c r="G70" s="122"/>
      <c r="H70" s="120"/>
      <c r="I70" s="121"/>
      <c r="J70" s="121"/>
      <c r="K70" s="121"/>
      <c r="L70" s="121"/>
      <c r="M70" s="122"/>
      <c r="N70" s="8"/>
      <c r="Q70" s="2"/>
      <c r="R70" s="61"/>
      <c r="S70" s="13" t="s">
        <v>125</v>
      </c>
      <c r="T70" s="23" t="s">
        <v>126</v>
      </c>
      <c r="U70" s="58"/>
      <c r="V70" s="58"/>
      <c r="W70" s="58"/>
      <c r="X70" s="23" t="s">
        <v>126</v>
      </c>
      <c r="Y70" s="58"/>
      <c r="Z70" s="58"/>
      <c r="AA70" s="58"/>
      <c r="AB70" s="2"/>
    </row>
    <row r="71" spans="1:28" x14ac:dyDescent="0.2">
      <c r="A71" s="6"/>
      <c r="B71" s="123"/>
      <c r="C71" s="124"/>
      <c r="D71" s="124"/>
      <c r="E71" s="124"/>
      <c r="F71" s="124"/>
      <c r="G71" s="125"/>
      <c r="H71" s="123"/>
      <c r="I71" s="124"/>
      <c r="J71" s="124"/>
      <c r="K71" s="124"/>
      <c r="L71" s="124"/>
      <c r="M71" s="125"/>
      <c r="N71" s="8"/>
      <c r="Q71" s="2"/>
      <c r="R71" s="61"/>
      <c r="S71" s="13" t="s">
        <v>127</v>
      </c>
      <c r="T71" s="23" t="s">
        <v>126</v>
      </c>
      <c r="U71" s="58"/>
      <c r="V71" s="58"/>
      <c r="W71" s="58"/>
      <c r="X71" s="23" t="s">
        <v>126</v>
      </c>
      <c r="Y71" s="58"/>
      <c r="Z71" s="58"/>
      <c r="AA71" s="58"/>
      <c r="AB71" s="2"/>
    </row>
    <row r="72" spans="1:28" x14ac:dyDescent="0.2">
      <c r="A72" s="6"/>
      <c r="B72" s="120"/>
      <c r="C72" s="121"/>
      <c r="D72" s="121"/>
      <c r="E72" s="121"/>
      <c r="F72" s="121"/>
      <c r="G72" s="122"/>
      <c r="H72" s="120"/>
      <c r="I72" s="121"/>
      <c r="J72" s="121"/>
      <c r="K72" s="121"/>
      <c r="L72" s="121"/>
      <c r="M72" s="122"/>
      <c r="N72" s="8"/>
      <c r="Q72" s="2"/>
      <c r="R72" s="61"/>
      <c r="S72" s="13" t="s">
        <v>128</v>
      </c>
      <c r="T72" s="23" t="s">
        <v>126</v>
      </c>
      <c r="U72" s="58"/>
      <c r="V72" s="58"/>
      <c r="W72" s="58"/>
      <c r="X72" s="23" t="s">
        <v>126</v>
      </c>
      <c r="Y72" s="58"/>
      <c r="Z72" s="58"/>
      <c r="AA72" s="58"/>
      <c r="AB72" s="2"/>
    </row>
    <row r="73" spans="1:28" x14ac:dyDescent="0.2">
      <c r="A73" s="6"/>
      <c r="B73" s="123"/>
      <c r="C73" s="124"/>
      <c r="D73" s="124"/>
      <c r="E73" s="124"/>
      <c r="F73" s="124"/>
      <c r="G73" s="125"/>
      <c r="H73" s="123"/>
      <c r="I73" s="124"/>
      <c r="J73" s="124"/>
      <c r="K73" s="124"/>
      <c r="L73" s="124"/>
      <c r="M73" s="125"/>
      <c r="N73" s="8"/>
      <c r="Q73" s="2"/>
      <c r="R73" s="61"/>
      <c r="S73" s="13" t="s">
        <v>129</v>
      </c>
      <c r="T73" s="23" t="s">
        <v>124</v>
      </c>
      <c r="U73" s="58"/>
      <c r="V73" s="58"/>
      <c r="W73" s="58"/>
      <c r="X73" s="23" t="s">
        <v>124</v>
      </c>
      <c r="Y73" s="58"/>
      <c r="Z73" s="58"/>
      <c r="AA73" s="58"/>
      <c r="AB73" s="2"/>
    </row>
    <row r="74" spans="1:28" x14ac:dyDescent="0.2">
      <c r="A74" s="6"/>
      <c r="B74" s="120"/>
      <c r="C74" s="121"/>
      <c r="D74" s="121"/>
      <c r="E74" s="121"/>
      <c r="F74" s="121"/>
      <c r="G74" s="122"/>
      <c r="H74" s="120"/>
      <c r="I74" s="121"/>
      <c r="J74" s="121"/>
      <c r="K74" s="121"/>
      <c r="L74" s="121"/>
      <c r="M74" s="122"/>
      <c r="N74" s="8"/>
      <c r="Q74" s="2"/>
      <c r="R74" s="61"/>
      <c r="S74" s="13" t="s">
        <v>130</v>
      </c>
      <c r="T74" s="23" t="s">
        <v>124</v>
      </c>
      <c r="U74" s="58"/>
      <c r="V74" s="58"/>
      <c r="W74" s="58"/>
      <c r="X74" s="23" t="s">
        <v>124</v>
      </c>
      <c r="Y74" s="58"/>
      <c r="Z74" s="58"/>
      <c r="AA74" s="58"/>
      <c r="AB74" s="2"/>
    </row>
    <row r="75" spans="1:28" x14ac:dyDescent="0.2">
      <c r="A75" s="6"/>
      <c r="B75" s="123"/>
      <c r="C75" s="124"/>
      <c r="D75" s="124"/>
      <c r="E75" s="124"/>
      <c r="F75" s="124"/>
      <c r="G75" s="125"/>
      <c r="H75" s="123"/>
      <c r="I75" s="124"/>
      <c r="J75" s="124"/>
      <c r="K75" s="124"/>
      <c r="L75" s="124"/>
      <c r="M75" s="125"/>
      <c r="N75" s="8"/>
      <c r="Q75" s="2"/>
      <c r="R75" s="61"/>
      <c r="S75" s="13" t="s">
        <v>131</v>
      </c>
      <c r="T75" s="23" t="s">
        <v>124</v>
      </c>
      <c r="U75" s="58"/>
      <c r="V75" s="58"/>
      <c r="W75" s="58"/>
      <c r="X75" s="23" t="s">
        <v>124</v>
      </c>
      <c r="Y75" s="58"/>
      <c r="Z75" s="58"/>
      <c r="AA75" s="58"/>
      <c r="AB75" s="2"/>
    </row>
    <row r="76" spans="1:28" ht="28.5" x14ac:dyDescent="0.2">
      <c r="A76" s="6"/>
      <c r="B76" s="120"/>
      <c r="C76" s="121"/>
      <c r="D76" s="121"/>
      <c r="E76" s="121"/>
      <c r="F76" s="121"/>
      <c r="G76" s="122"/>
      <c r="H76" s="120"/>
      <c r="I76" s="121"/>
      <c r="J76" s="121"/>
      <c r="K76" s="121"/>
      <c r="L76" s="121"/>
      <c r="M76" s="122"/>
      <c r="N76" s="8"/>
      <c r="Q76" s="2"/>
      <c r="R76" s="61"/>
      <c r="S76" s="13" t="s">
        <v>132</v>
      </c>
      <c r="T76" s="23" t="s">
        <v>124</v>
      </c>
      <c r="U76" s="58"/>
      <c r="V76" s="58"/>
      <c r="W76" s="58"/>
      <c r="X76" s="23" t="s">
        <v>124</v>
      </c>
      <c r="Y76" s="58"/>
      <c r="Z76" s="58"/>
      <c r="AA76" s="58"/>
      <c r="AB76" s="2"/>
    </row>
    <row r="77" spans="1:28" ht="15" x14ac:dyDescent="0.2">
      <c r="A77" s="6"/>
      <c r="B77" s="123"/>
      <c r="C77" s="124"/>
      <c r="D77" s="124"/>
      <c r="E77" s="124"/>
      <c r="F77" s="124"/>
      <c r="G77" s="125"/>
      <c r="H77" s="123"/>
      <c r="I77" s="124"/>
      <c r="J77" s="124"/>
      <c r="K77" s="124"/>
      <c r="L77" s="124"/>
      <c r="M77" s="125"/>
      <c r="N77" s="8"/>
      <c r="Q77" s="2"/>
      <c r="R77" s="61"/>
      <c r="S77" s="13" t="s">
        <v>133</v>
      </c>
      <c r="T77" s="53">
        <f>+SUM(U69:W76)</f>
        <v>0</v>
      </c>
      <c r="U77" s="54"/>
      <c r="V77" s="54"/>
      <c r="W77" s="55"/>
      <c r="X77" s="53">
        <f>+SUM(Y69:AA76)</f>
        <v>0</v>
      </c>
      <c r="Y77" s="54"/>
      <c r="Z77" s="54"/>
      <c r="AA77" s="55"/>
      <c r="AB77" s="2"/>
    </row>
    <row r="78" spans="1:28" ht="28.5" x14ac:dyDescent="0.2">
      <c r="A78" s="6"/>
      <c r="B78" s="120"/>
      <c r="C78" s="121"/>
      <c r="D78" s="121"/>
      <c r="E78" s="121"/>
      <c r="F78" s="121"/>
      <c r="G78" s="122"/>
      <c r="H78" s="120"/>
      <c r="I78" s="121"/>
      <c r="J78" s="121"/>
      <c r="K78" s="121"/>
      <c r="L78" s="121"/>
      <c r="M78" s="122"/>
      <c r="N78" s="8"/>
      <c r="Q78" s="2"/>
      <c r="R78" s="61"/>
      <c r="S78" s="13" t="s">
        <v>134</v>
      </c>
      <c r="T78" s="53">
        <f>+T77*T65</f>
        <v>0</v>
      </c>
      <c r="U78" s="54"/>
      <c r="V78" s="54"/>
      <c r="W78" s="55"/>
      <c r="X78" s="53">
        <f>+X77</f>
        <v>0</v>
      </c>
      <c r="Y78" s="54"/>
      <c r="Z78" s="54"/>
      <c r="AA78" s="55"/>
      <c r="AB78" s="2"/>
    </row>
    <row r="79" spans="1:28" ht="15" x14ac:dyDescent="0.2">
      <c r="A79" s="6"/>
      <c r="B79" s="123"/>
      <c r="C79" s="124"/>
      <c r="D79" s="124"/>
      <c r="E79" s="124"/>
      <c r="F79" s="124"/>
      <c r="G79" s="125"/>
      <c r="H79" s="123"/>
      <c r="I79" s="124"/>
      <c r="J79" s="124"/>
      <c r="K79" s="124"/>
      <c r="L79" s="124"/>
      <c r="M79" s="125"/>
      <c r="N79" s="8"/>
      <c r="Q79" s="2"/>
      <c r="R79" s="61"/>
      <c r="S79" s="13" t="s">
        <v>135</v>
      </c>
      <c r="T79" s="53">
        <f>+($D$66*SUMIF(T69:T76,"Elect",U69:W76)*T65)+($D$67*SUMIF(T69:T76,"Gas",U69:W76)*T65)</f>
        <v>0</v>
      </c>
      <c r="U79" s="54"/>
      <c r="V79" s="54"/>
      <c r="W79" s="55"/>
      <c r="X79" s="53">
        <f>+($D$66*SUMIF(X69:X76,"Elect",Y69:AA76))+($D$67*SUMIF(X69:X76,"Gas",Y69:AA76))</f>
        <v>0</v>
      </c>
      <c r="Y79" s="54"/>
      <c r="Z79" s="54"/>
      <c r="AA79" s="55"/>
      <c r="AB79" s="2"/>
    </row>
    <row r="80" spans="1:28" ht="43.5" thickBot="1" x14ac:dyDescent="0.25">
      <c r="A80" s="6"/>
      <c r="B80" s="120"/>
      <c r="C80" s="121"/>
      <c r="D80" s="121"/>
      <c r="E80" s="121"/>
      <c r="F80" s="121"/>
      <c r="G80" s="122"/>
      <c r="H80" s="120"/>
      <c r="I80" s="121"/>
      <c r="J80" s="121"/>
      <c r="K80" s="121"/>
      <c r="L80" s="121"/>
      <c r="M80" s="122"/>
      <c r="N80" s="8"/>
      <c r="Q80" s="2"/>
      <c r="R80" s="62"/>
      <c r="S80" s="24" t="s">
        <v>136</v>
      </c>
      <c r="T80" s="73">
        <f>IFERROR((T79-X79)/T79,0)</f>
        <v>0</v>
      </c>
      <c r="U80" s="74"/>
      <c r="V80" s="74"/>
      <c r="W80" s="74"/>
      <c r="X80" s="74"/>
      <c r="Y80" s="74"/>
      <c r="Z80" s="74"/>
      <c r="AA80" s="75"/>
      <c r="AB80" s="2"/>
    </row>
    <row r="81" spans="1:28" x14ac:dyDescent="0.2">
      <c r="A81" s="6"/>
      <c r="B81" s="123"/>
      <c r="C81" s="124"/>
      <c r="D81" s="124"/>
      <c r="E81" s="124"/>
      <c r="F81" s="124"/>
      <c r="G81" s="125"/>
      <c r="H81" s="123"/>
      <c r="I81" s="124"/>
      <c r="J81" s="124"/>
      <c r="K81" s="124"/>
      <c r="L81" s="124"/>
      <c r="M81" s="125"/>
      <c r="N81" s="8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75" x14ac:dyDescent="0.25">
      <c r="A82" s="39"/>
      <c r="B82" s="120"/>
      <c r="C82" s="121"/>
      <c r="D82" s="121"/>
      <c r="E82" s="121"/>
      <c r="F82" s="121"/>
      <c r="G82" s="122"/>
      <c r="H82" s="120"/>
      <c r="I82" s="121"/>
      <c r="J82" s="121"/>
      <c r="K82" s="121"/>
      <c r="L82" s="121"/>
      <c r="M82" s="122"/>
      <c r="N82" s="40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x14ac:dyDescent="0.2">
      <c r="A83" s="6"/>
      <c r="B83" s="123"/>
      <c r="C83" s="124"/>
      <c r="D83" s="124"/>
      <c r="E83" s="124"/>
      <c r="F83" s="124"/>
      <c r="G83" s="125"/>
      <c r="H83" s="123"/>
      <c r="I83" s="124"/>
      <c r="J83" s="124"/>
      <c r="K83" s="124"/>
      <c r="L83" s="124"/>
      <c r="M83" s="125"/>
      <c r="N83" s="8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8" ht="15" customHeight="1" x14ac:dyDescent="0.2">
      <c r="A84" s="6"/>
      <c r="B84" s="120"/>
      <c r="C84" s="121"/>
      <c r="D84" s="121"/>
      <c r="E84" s="121"/>
      <c r="F84" s="121"/>
      <c r="G84" s="122"/>
      <c r="H84" s="120"/>
      <c r="I84" s="121"/>
      <c r="J84" s="121"/>
      <c r="K84" s="121"/>
      <c r="L84" s="121"/>
      <c r="M84" s="122"/>
      <c r="N84" s="8"/>
    </row>
    <row r="85" spans="1:28" x14ac:dyDescent="0.2">
      <c r="A85" s="6"/>
      <c r="B85" s="123"/>
      <c r="C85" s="124"/>
      <c r="D85" s="124"/>
      <c r="E85" s="124"/>
      <c r="F85" s="124"/>
      <c r="G85" s="125"/>
      <c r="H85" s="123"/>
      <c r="I85" s="124"/>
      <c r="J85" s="124"/>
      <c r="K85" s="124"/>
      <c r="L85" s="124"/>
      <c r="M85" s="125"/>
      <c r="N85" s="8"/>
    </row>
    <row r="86" spans="1:28" x14ac:dyDescent="0.2">
      <c r="A86" s="6"/>
      <c r="B86" s="120"/>
      <c r="C86" s="121"/>
      <c r="D86" s="121"/>
      <c r="E86" s="121"/>
      <c r="F86" s="121"/>
      <c r="G86" s="122"/>
      <c r="H86" s="120"/>
      <c r="I86" s="121"/>
      <c r="J86" s="121"/>
      <c r="K86" s="121"/>
      <c r="L86" s="121"/>
      <c r="M86" s="122"/>
      <c r="N86" s="8"/>
    </row>
    <row r="87" spans="1:28" x14ac:dyDescent="0.2">
      <c r="A87" s="6"/>
      <c r="B87" s="123"/>
      <c r="C87" s="124"/>
      <c r="D87" s="124"/>
      <c r="E87" s="124"/>
      <c r="F87" s="124"/>
      <c r="G87" s="125"/>
      <c r="H87" s="123"/>
      <c r="I87" s="124"/>
      <c r="J87" s="124"/>
      <c r="K87" s="124"/>
      <c r="L87" s="124"/>
      <c r="M87" s="125"/>
      <c r="N87" s="8"/>
    </row>
    <row r="88" spans="1:28" x14ac:dyDescent="0.2">
      <c r="A88" s="6"/>
      <c r="B88" s="7"/>
      <c r="C88" s="7"/>
      <c r="D88" s="7"/>
      <c r="E88" s="7"/>
      <c r="F88" s="33"/>
      <c r="G88" s="33"/>
      <c r="H88" s="33"/>
      <c r="I88" s="33"/>
      <c r="J88" s="33"/>
      <c r="K88" s="33"/>
      <c r="L88" s="33"/>
      <c r="M88" s="7"/>
      <c r="N88" s="8"/>
    </row>
    <row r="89" spans="1:28" ht="15" thickBot="1" x14ac:dyDescent="0.25">
      <c r="A89" s="41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3"/>
    </row>
    <row r="91" spans="1:28" x14ac:dyDescent="0.2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</row>
    <row r="92" spans="1:28" s="45" customFormat="1" x14ac:dyDescent="0.2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8" s="45" customFormat="1" x14ac:dyDescent="0.2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8" s="45" customFormat="1" x14ac:dyDescent="0.2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8" s="45" customFormat="1" x14ac:dyDescent="0.2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</row>
    <row r="96" spans="1:28" s="45" customFormat="1" x14ac:dyDescent="0.2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</row>
    <row r="97" spans="1:14" s="45" customFormat="1" x14ac:dyDescent="0.2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</row>
    <row r="98" spans="1:14" s="45" customFormat="1" x14ac:dyDescent="0.2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</row>
    <row r="99" spans="1:14" s="45" customFormat="1" x14ac:dyDescent="0.2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</row>
    <row r="100" spans="1:14" s="45" customFormat="1" x14ac:dyDescent="0.2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</row>
    <row r="101" spans="1:14" s="45" customFormat="1" x14ac:dyDescent="0.2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</row>
    <row r="102" spans="1:14" s="45" customFormat="1" x14ac:dyDescent="0.2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</row>
    <row r="103" spans="1:14" s="45" customFormat="1" x14ac:dyDescent="0.2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</row>
    <row r="104" spans="1:14" s="45" customFormat="1" x14ac:dyDescent="0.2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</row>
    <row r="105" spans="1:14" s="45" customFormat="1" x14ac:dyDescent="0.2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</row>
    <row r="106" spans="1:14" s="45" customFormat="1" x14ac:dyDescent="0.2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</row>
    <row r="107" spans="1:14" s="45" customFormat="1" x14ac:dyDescent="0.2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</row>
    <row r="108" spans="1:14" s="45" customFormat="1" x14ac:dyDescent="0.2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</row>
    <row r="109" spans="1:14" s="45" customFormat="1" x14ac:dyDescent="0.2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</row>
    <row r="110" spans="1:14" s="45" customFormat="1" x14ac:dyDescent="0.2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</row>
    <row r="111" spans="1:14" s="45" customFormat="1" x14ac:dyDescent="0.2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</row>
    <row r="112" spans="1:14" s="45" customFormat="1" x14ac:dyDescent="0.2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</row>
    <row r="113" spans="1:14" s="45" customFormat="1" x14ac:dyDescent="0.2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</row>
    <row r="114" spans="1:14" s="45" customFormat="1" x14ac:dyDescent="0.2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</row>
    <row r="115" spans="1:14" s="45" customFormat="1" x14ac:dyDescent="0.2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</row>
    <row r="116" spans="1:14" s="45" customFormat="1" x14ac:dyDescent="0.2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</row>
    <row r="117" spans="1:14" s="45" customFormat="1" x14ac:dyDescent="0.2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</row>
    <row r="118" spans="1:14" s="45" customFormat="1" x14ac:dyDescent="0.2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</row>
    <row r="119" spans="1:14" s="45" customFormat="1" x14ac:dyDescent="0.2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</row>
    <row r="120" spans="1:14" s="45" customFormat="1" x14ac:dyDescent="0.2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</row>
    <row r="121" spans="1:14" s="45" customFormat="1" x14ac:dyDescent="0.2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</row>
    <row r="122" spans="1:14" s="45" customFormat="1" x14ac:dyDescent="0.2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</row>
    <row r="123" spans="1:14" s="45" customFormat="1" x14ac:dyDescent="0.2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</row>
    <row r="124" spans="1:14" s="45" customFormat="1" x14ac:dyDescent="0.2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</row>
    <row r="125" spans="1:14" s="45" customFormat="1" x14ac:dyDescent="0.2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</row>
    <row r="126" spans="1:14" s="45" customFormat="1" x14ac:dyDescent="0.2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</row>
    <row r="127" spans="1:14" s="45" customFormat="1" x14ac:dyDescent="0.2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</row>
    <row r="128" spans="1:14" s="45" customFormat="1" x14ac:dyDescent="0.2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</row>
    <row r="129" spans="1:14" s="45" customFormat="1" x14ac:dyDescent="0.2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</row>
    <row r="130" spans="1:14" s="45" customFormat="1" x14ac:dyDescent="0.2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</row>
    <row r="131" spans="1:14" s="45" customFormat="1" x14ac:dyDescent="0.2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</row>
    <row r="132" spans="1:14" s="45" customFormat="1" x14ac:dyDescent="0.2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</row>
    <row r="133" spans="1:14" s="45" customFormat="1" x14ac:dyDescent="0.2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</row>
    <row r="134" spans="1:14" s="45" customFormat="1" x14ac:dyDescent="0.2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</row>
    <row r="135" spans="1:14" s="45" customFormat="1" x14ac:dyDescent="0.2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</row>
    <row r="136" spans="1:14" s="45" customFormat="1" x14ac:dyDescent="0.2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</row>
    <row r="137" spans="1:14" s="45" customFormat="1" x14ac:dyDescent="0.2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</row>
    <row r="138" spans="1:14" s="45" customFormat="1" x14ac:dyDescent="0.2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</row>
    <row r="139" spans="1:14" s="45" customFormat="1" x14ac:dyDescent="0.2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</row>
    <row r="140" spans="1:14" s="45" customFormat="1" x14ac:dyDescent="0.2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</row>
    <row r="141" spans="1:14" s="45" customFormat="1" x14ac:dyDescent="0.2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</row>
    <row r="142" spans="1:14" s="45" customFormat="1" x14ac:dyDescent="0.2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</row>
    <row r="143" spans="1:14" s="45" customFormat="1" x14ac:dyDescent="0.2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</row>
    <row r="144" spans="1:14" s="45" customFormat="1" x14ac:dyDescent="0.2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</row>
    <row r="145" spans="1:14" s="45" customFormat="1" x14ac:dyDescent="0.2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</row>
    <row r="146" spans="1:14" s="45" customFormat="1" x14ac:dyDescent="0.2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</row>
    <row r="147" spans="1:14" s="45" customFormat="1" x14ac:dyDescent="0.2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</row>
    <row r="148" spans="1:14" s="45" customFormat="1" x14ac:dyDescent="0.2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</row>
    <row r="149" spans="1:14" s="45" customFormat="1" x14ac:dyDescent="0.2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</row>
    <row r="150" spans="1:14" s="45" customFormat="1" x14ac:dyDescent="0.2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</row>
    <row r="151" spans="1:14" s="45" customFormat="1" x14ac:dyDescent="0.2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</row>
    <row r="152" spans="1:14" s="45" customFormat="1" x14ac:dyDescent="0.2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</row>
    <row r="153" spans="1:14" s="45" customFormat="1" x14ac:dyDescent="0.2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</row>
    <row r="154" spans="1:14" s="45" customFormat="1" x14ac:dyDescent="0.2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</row>
    <row r="155" spans="1:14" s="45" customFormat="1" x14ac:dyDescent="0.2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</row>
    <row r="156" spans="1:14" s="45" customFormat="1" x14ac:dyDescent="0.2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</row>
    <row r="157" spans="1:14" s="45" customFormat="1" x14ac:dyDescent="0.2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</row>
    <row r="158" spans="1:14" s="45" customFormat="1" x14ac:dyDescent="0.2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</row>
    <row r="159" spans="1:14" s="45" customFormat="1" x14ac:dyDescent="0.2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</row>
    <row r="160" spans="1:14" s="45" customFormat="1" x14ac:dyDescent="0.2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</row>
    <row r="161" spans="1:14" s="45" customFormat="1" x14ac:dyDescent="0.2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</row>
    <row r="162" spans="1:14" s="45" customFormat="1" x14ac:dyDescent="0.2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</row>
    <row r="163" spans="1:14" s="45" customFormat="1" x14ac:dyDescent="0.2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</row>
    <row r="164" spans="1:14" s="45" customFormat="1" x14ac:dyDescent="0.2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</row>
    <row r="165" spans="1:14" s="45" customFormat="1" x14ac:dyDescent="0.2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</row>
    <row r="166" spans="1:14" s="45" customFormat="1" x14ac:dyDescent="0.2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</row>
    <row r="167" spans="1:14" s="45" customFormat="1" x14ac:dyDescent="0.2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</row>
    <row r="168" spans="1:14" s="45" customFormat="1" x14ac:dyDescent="0.2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</row>
    <row r="169" spans="1:14" s="45" customFormat="1" x14ac:dyDescent="0.2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</row>
    <row r="170" spans="1:14" s="45" customFormat="1" x14ac:dyDescent="0.2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</row>
    <row r="171" spans="1:14" s="45" customFormat="1" x14ac:dyDescent="0.2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</row>
    <row r="172" spans="1:14" s="45" customFormat="1" x14ac:dyDescent="0.2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</row>
    <row r="173" spans="1:14" s="45" customFormat="1" x14ac:dyDescent="0.2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</row>
    <row r="174" spans="1:14" s="45" customFormat="1" x14ac:dyDescent="0.2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</row>
    <row r="175" spans="1:14" s="45" customFormat="1" x14ac:dyDescent="0.2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</row>
    <row r="176" spans="1:14" s="45" customFormat="1" x14ac:dyDescent="0.2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</row>
    <row r="177" spans="1:14" s="45" customFormat="1" x14ac:dyDescent="0.2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</row>
    <row r="178" spans="1:14" s="45" customFormat="1" x14ac:dyDescent="0.2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</row>
    <row r="179" spans="1:14" s="45" customFormat="1" x14ac:dyDescent="0.2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</row>
    <row r="180" spans="1:14" s="45" customFormat="1" x14ac:dyDescent="0.2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</row>
    <row r="181" spans="1:14" s="45" customFormat="1" x14ac:dyDescent="0.2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</row>
    <row r="182" spans="1:14" s="45" customFormat="1" x14ac:dyDescent="0.2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</row>
    <row r="183" spans="1:14" s="45" customFormat="1" x14ac:dyDescent="0.2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</row>
    <row r="184" spans="1:14" s="45" customFormat="1" x14ac:dyDescent="0.2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</row>
    <row r="185" spans="1:14" s="45" customFormat="1" x14ac:dyDescent="0.2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</row>
    <row r="186" spans="1:14" s="45" customFormat="1" x14ac:dyDescent="0.2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</row>
    <row r="187" spans="1:14" s="45" customFormat="1" x14ac:dyDescent="0.2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</row>
    <row r="188" spans="1:14" s="45" customFormat="1" x14ac:dyDescent="0.2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</row>
    <row r="189" spans="1:14" s="45" customFormat="1" x14ac:dyDescent="0.2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</row>
    <row r="190" spans="1:14" s="45" customFormat="1" x14ac:dyDescent="0.2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</row>
    <row r="191" spans="1:14" s="45" customFormat="1" x14ac:dyDescent="0.2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</row>
    <row r="192" spans="1:14" s="45" customFormat="1" x14ac:dyDescent="0.2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</row>
    <row r="193" spans="1:14" s="45" customFormat="1" x14ac:dyDescent="0.2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</row>
    <row r="194" spans="1:14" s="45" customFormat="1" x14ac:dyDescent="0.2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</row>
    <row r="195" spans="1:14" s="45" customFormat="1" x14ac:dyDescent="0.2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</row>
    <row r="196" spans="1:14" s="45" customFormat="1" x14ac:dyDescent="0.2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</row>
    <row r="197" spans="1:14" s="45" customFormat="1" x14ac:dyDescent="0.2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</row>
    <row r="198" spans="1:14" s="45" customFormat="1" x14ac:dyDescent="0.2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</row>
    <row r="199" spans="1:14" s="45" customFormat="1" x14ac:dyDescent="0.2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</row>
    <row r="200" spans="1:14" s="45" customFormat="1" x14ac:dyDescent="0.2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</row>
    <row r="201" spans="1:14" s="45" customFormat="1" x14ac:dyDescent="0.2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</row>
    <row r="202" spans="1:14" s="45" customFormat="1" x14ac:dyDescent="0.2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</row>
    <row r="203" spans="1:14" s="45" customFormat="1" x14ac:dyDescent="0.2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</row>
    <row r="204" spans="1:14" s="45" customFormat="1" x14ac:dyDescent="0.2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</row>
    <row r="205" spans="1:14" s="45" customFormat="1" x14ac:dyDescent="0.2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</row>
    <row r="206" spans="1:14" s="45" customFormat="1" x14ac:dyDescent="0.2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</row>
    <row r="207" spans="1:14" s="45" customFormat="1" x14ac:dyDescent="0.2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</row>
    <row r="208" spans="1:14" s="45" customFormat="1" x14ac:dyDescent="0.2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</row>
    <row r="209" spans="1:14" s="45" customFormat="1" x14ac:dyDescent="0.2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</row>
    <row r="210" spans="1:14" s="45" customFormat="1" x14ac:dyDescent="0.2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</row>
    <row r="211" spans="1:14" s="45" customFormat="1" x14ac:dyDescent="0.2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</row>
    <row r="212" spans="1:14" s="45" customFormat="1" x14ac:dyDescent="0.2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</row>
    <row r="213" spans="1:14" s="45" customFormat="1" x14ac:dyDescent="0.2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</row>
    <row r="214" spans="1:14" s="45" customFormat="1" x14ac:dyDescent="0.2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</row>
    <row r="215" spans="1:14" s="45" customFormat="1" x14ac:dyDescent="0.2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</row>
    <row r="216" spans="1:14" s="45" customFormat="1" x14ac:dyDescent="0.2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</row>
    <row r="217" spans="1:14" s="45" customFormat="1" x14ac:dyDescent="0.2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</row>
    <row r="218" spans="1:14" s="45" customFormat="1" x14ac:dyDescent="0.2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</row>
    <row r="219" spans="1:14" s="45" customFormat="1" x14ac:dyDescent="0.2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</row>
    <row r="220" spans="1:14" s="45" customFormat="1" x14ac:dyDescent="0.2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</row>
    <row r="221" spans="1:14" s="45" customFormat="1" x14ac:dyDescent="0.2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</row>
    <row r="222" spans="1:14" s="45" customFormat="1" x14ac:dyDescent="0.2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</row>
    <row r="223" spans="1:14" s="45" customFormat="1" x14ac:dyDescent="0.2"/>
    <row r="224" spans="1:14" s="45" customFormat="1" x14ac:dyDescent="0.2"/>
    <row r="225" spans="1:27" s="45" customFormat="1" x14ac:dyDescent="0.2"/>
    <row r="226" spans="1:27" s="45" customFormat="1" x14ac:dyDescent="0.2"/>
    <row r="227" spans="1:27" s="45" customFormat="1" x14ac:dyDescent="0.2"/>
    <row r="228" spans="1:27" s="45" customForma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27" x14ac:dyDescent="0.2">
      <c r="R229" s="45"/>
      <c r="S229" s="45"/>
      <c r="T229" s="45"/>
      <c r="U229" s="45"/>
      <c r="V229" s="45"/>
      <c r="W229" s="45"/>
      <c r="X229" s="45"/>
      <c r="Y229" s="45"/>
      <c r="Z229" s="45"/>
      <c r="AA229" s="45"/>
    </row>
    <row r="230" spans="1:27" x14ac:dyDescent="0.2">
      <c r="R230" s="45"/>
      <c r="S230" s="45"/>
      <c r="T230" s="45"/>
      <c r="U230" s="45"/>
      <c r="V230" s="45"/>
      <c r="W230" s="45"/>
      <c r="X230" s="45"/>
      <c r="Y230" s="45"/>
      <c r="Z230" s="45"/>
      <c r="AA230" s="45"/>
    </row>
    <row r="231" spans="1:27" x14ac:dyDescent="0.2">
      <c r="R231" s="45"/>
      <c r="S231" s="45"/>
      <c r="T231" s="45"/>
      <c r="U231" s="45"/>
      <c r="V231" s="45"/>
      <c r="W231" s="45"/>
      <c r="X231" s="45"/>
      <c r="Y231" s="45"/>
      <c r="Z231" s="45"/>
      <c r="AA231" s="45"/>
    </row>
  </sheetData>
  <mergeCells count="217">
    <mergeCell ref="A55:N55"/>
    <mergeCell ref="B68:G69"/>
    <mergeCell ref="H68:M69"/>
    <mergeCell ref="B5:E5"/>
    <mergeCell ref="B33:E33"/>
    <mergeCell ref="B34:E34"/>
    <mergeCell ref="F33:L33"/>
    <mergeCell ref="F34:L34"/>
    <mergeCell ref="B19:E19"/>
    <mergeCell ref="F19:L19"/>
    <mergeCell ref="B20:E20"/>
    <mergeCell ref="B21:E21"/>
    <mergeCell ref="F20:L20"/>
    <mergeCell ref="F21:L28"/>
    <mergeCell ref="B16:E16"/>
    <mergeCell ref="F16:L16"/>
    <mergeCell ref="B17:E17"/>
    <mergeCell ref="A30:N30"/>
    <mergeCell ref="B32:E32"/>
    <mergeCell ref="F32:L32"/>
    <mergeCell ref="B37:E37"/>
    <mergeCell ref="B46:E46"/>
    <mergeCell ref="F46:L52"/>
    <mergeCell ref="F17:L17"/>
    <mergeCell ref="F18:L18"/>
    <mergeCell ref="B15:E15"/>
    <mergeCell ref="F15:L15"/>
    <mergeCell ref="B35:E35"/>
    <mergeCell ref="F35:L35"/>
    <mergeCell ref="A1:N2"/>
    <mergeCell ref="A3:N3"/>
    <mergeCell ref="F7:L7"/>
    <mergeCell ref="B7:E7"/>
    <mergeCell ref="B8:E8"/>
    <mergeCell ref="F8:L8"/>
    <mergeCell ref="B18:E18"/>
    <mergeCell ref="B10:E10"/>
    <mergeCell ref="G10:I10"/>
    <mergeCell ref="G11:I11"/>
    <mergeCell ref="B13:E13"/>
    <mergeCell ref="B14:E14"/>
    <mergeCell ref="F14:L14"/>
    <mergeCell ref="H84:M85"/>
    <mergeCell ref="B86:G87"/>
    <mergeCell ref="H86:M87"/>
    <mergeCell ref="F57:G58"/>
    <mergeCell ref="B65:M66"/>
    <mergeCell ref="B70:G71"/>
    <mergeCell ref="H70:M71"/>
    <mergeCell ref="B72:G73"/>
    <mergeCell ref="H72:M73"/>
    <mergeCell ref="B74:G75"/>
    <mergeCell ref="H74:M75"/>
    <mergeCell ref="B76:G77"/>
    <mergeCell ref="H76:M77"/>
    <mergeCell ref="B78:G79"/>
    <mergeCell ref="H78:M79"/>
    <mergeCell ref="B80:G81"/>
    <mergeCell ref="H80:M81"/>
    <mergeCell ref="B82:G83"/>
    <mergeCell ref="H82:M83"/>
    <mergeCell ref="B84:G85"/>
    <mergeCell ref="B57:E58"/>
    <mergeCell ref="B59:E59"/>
    <mergeCell ref="F59:G59"/>
    <mergeCell ref="F60:G60"/>
    <mergeCell ref="R4:AA4"/>
    <mergeCell ref="R5:R10"/>
    <mergeCell ref="S5:U5"/>
    <mergeCell ref="V5:AA5"/>
    <mergeCell ref="S6:U6"/>
    <mergeCell ref="V6:AA6"/>
    <mergeCell ref="S7:U7"/>
    <mergeCell ref="V7:AA7"/>
    <mergeCell ref="S8:U8"/>
    <mergeCell ref="V8:AA8"/>
    <mergeCell ref="S9:U9"/>
    <mergeCell ref="V9:AA9"/>
    <mergeCell ref="S10:U10"/>
    <mergeCell ref="V10:AA10"/>
    <mergeCell ref="Y19:AA19"/>
    <mergeCell ref="U20:W20"/>
    <mergeCell ref="Y20:AA20"/>
    <mergeCell ref="S22:S23"/>
    <mergeCell ref="T25:W25"/>
    <mergeCell ref="X25:AA25"/>
    <mergeCell ref="R11:R26"/>
    <mergeCell ref="T11:W11"/>
    <mergeCell ref="X11:AA11"/>
    <mergeCell ref="U12:V12"/>
    <mergeCell ref="Y12:Z12"/>
    <mergeCell ref="S13:S14"/>
    <mergeCell ref="U13:V13"/>
    <mergeCell ref="Y13:Z13"/>
    <mergeCell ref="S15:S16"/>
    <mergeCell ref="U15:V15"/>
    <mergeCell ref="Y15:Z15"/>
    <mergeCell ref="U17:W17"/>
    <mergeCell ref="Y17:AA17"/>
    <mergeCell ref="U18:W18"/>
    <mergeCell ref="Y18:AA18"/>
    <mergeCell ref="U19:W19"/>
    <mergeCell ref="T26:W26"/>
    <mergeCell ref="X26:AA26"/>
    <mergeCell ref="U32:V32"/>
    <mergeCell ref="X32:Y32"/>
    <mergeCell ref="Z32:AA32"/>
    <mergeCell ref="U33:V33"/>
    <mergeCell ref="T36:W36"/>
    <mergeCell ref="X36:AA36"/>
    <mergeCell ref="T37:W37"/>
    <mergeCell ref="X37:AA37"/>
    <mergeCell ref="T38:W38"/>
    <mergeCell ref="X38:AA38"/>
    <mergeCell ref="X33:Y33"/>
    <mergeCell ref="Z33:AA33"/>
    <mergeCell ref="T34:W34"/>
    <mergeCell ref="X34:AA34"/>
    <mergeCell ref="T35:W35"/>
    <mergeCell ref="X35:AA35"/>
    <mergeCell ref="U27:V27"/>
    <mergeCell ref="X27:Y27"/>
    <mergeCell ref="Z27:AA27"/>
    <mergeCell ref="U28:V28"/>
    <mergeCell ref="X28:Y28"/>
    <mergeCell ref="Z28:AA28"/>
    <mergeCell ref="U29:V29"/>
    <mergeCell ref="X29:Y29"/>
    <mergeCell ref="Z29:AA29"/>
    <mergeCell ref="R39:R48"/>
    <mergeCell ref="T39:W39"/>
    <mergeCell ref="X39:AA39"/>
    <mergeCell ref="T40:W40"/>
    <mergeCell ref="X40:AA40"/>
    <mergeCell ref="T41:W41"/>
    <mergeCell ref="X41:AA41"/>
    <mergeCell ref="T42:W42"/>
    <mergeCell ref="X42:AA42"/>
    <mergeCell ref="T43:W43"/>
    <mergeCell ref="X43:AA43"/>
    <mergeCell ref="T44:W44"/>
    <mergeCell ref="X44:AA44"/>
    <mergeCell ref="T45:W45"/>
    <mergeCell ref="X45:AA45"/>
    <mergeCell ref="T46:W46"/>
    <mergeCell ref="X60:AA60"/>
    <mergeCell ref="T61:W61"/>
    <mergeCell ref="X61:AA61"/>
    <mergeCell ref="X56:AA56"/>
    <mergeCell ref="T57:W57"/>
    <mergeCell ref="X57:AA57"/>
    <mergeCell ref="X46:AA46"/>
    <mergeCell ref="T47:W47"/>
    <mergeCell ref="X47:AA47"/>
    <mergeCell ref="T48:W48"/>
    <mergeCell ref="X48:AA48"/>
    <mergeCell ref="Y68:AA68"/>
    <mergeCell ref="U69:W69"/>
    <mergeCell ref="Y69:AA69"/>
    <mergeCell ref="U70:W70"/>
    <mergeCell ref="Y70:AA70"/>
    <mergeCell ref="T80:AA80"/>
    <mergeCell ref="R27:R38"/>
    <mergeCell ref="R49:R62"/>
    <mergeCell ref="S49:W49"/>
    <mergeCell ref="X49:AA49"/>
    <mergeCell ref="S50:W50"/>
    <mergeCell ref="X50:AA50"/>
    <mergeCell ref="T51:W51"/>
    <mergeCell ref="X51:AA51"/>
    <mergeCell ref="T52:W52"/>
    <mergeCell ref="X52:AA52"/>
    <mergeCell ref="T53:W53"/>
    <mergeCell ref="X53:AA53"/>
    <mergeCell ref="T54:W54"/>
    <mergeCell ref="X54:AA54"/>
    <mergeCell ref="T55:W55"/>
    <mergeCell ref="X55:AA55"/>
    <mergeCell ref="T56:W56"/>
    <mergeCell ref="T60:W60"/>
    <mergeCell ref="X79:AA79"/>
    <mergeCell ref="U74:W74"/>
    <mergeCell ref="Y74:AA74"/>
    <mergeCell ref="U75:W75"/>
    <mergeCell ref="Y75:AA75"/>
    <mergeCell ref="U76:W76"/>
    <mergeCell ref="Y76:AA76"/>
    <mergeCell ref="U71:W71"/>
    <mergeCell ref="Y71:AA71"/>
    <mergeCell ref="U72:W72"/>
    <mergeCell ref="Y72:AA72"/>
    <mergeCell ref="U73:W73"/>
    <mergeCell ref="Y73:AA73"/>
    <mergeCell ref="B60:E60"/>
    <mergeCell ref="B61:E61"/>
    <mergeCell ref="F61:G61"/>
    <mergeCell ref="U1:X2"/>
    <mergeCell ref="T77:W77"/>
    <mergeCell ref="X77:AA77"/>
    <mergeCell ref="T78:W78"/>
    <mergeCell ref="X78:AA78"/>
    <mergeCell ref="T62:W62"/>
    <mergeCell ref="X62:AA62"/>
    <mergeCell ref="T59:W59"/>
    <mergeCell ref="X59:AA59"/>
    <mergeCell ref="X58:AA58"/>
    <mergeCell ref="T58:W58"/>
    <mergeCell ref="R63:R80"/>
    <mergeCell ref="T63:AA63"/>
    <mergeCell ref="T64:AA64"/>
    <mergeCell ref="T65:AA65"/>
    <mergeCell ref="T66:W66"/>
    <mergeCell ref="X66:AA66"/>
    <mergeCell ref="T67:W67"/>
    <mergeCell ref="X67:AA67"/>
    <mergeCell ref="U68:W68"/>
    <mergeCell ref="T79:W79"/>
  </mergeCell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'E:\Usuarios_Setri\lsastoque\AppData\Local\Microsoft\Windows\INetCache\Content.Outlook\XG1BPO65\[12. Tabla recoleccion informacion_2.xlsx]Hoja2'!#REF!</xm:f>
          </x14:formula1>
          <xm:sqref>X49:AA49</xm:sqref>
        </x14:dataValidation>
        <x14:dataValidation type="list" allowBlank="1" showInputMessage="1" showErrorMessage="1" xr:uid="{00000000-0002-0000-0000-000001000000}">
          <x14:formula1>
            <xm:f>'E:\Usuarios_Setri\lsastoque\AppData\Local\Microsoft\Windows\INetCache\Content.Outlook\XG1BPO65\[12. Tabla recoleccion informacion_2.xlsx]Hoja2'!#REF!</xm:f>
          </x14:formula1>
          <xm:sqref>X69:X76 T69:T76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DESEMPEÑO ENERGÍA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Ascencio</dc:creator>
  <cp:lastModifiedBy>SETRI</cp:lastModifiedBy>
  <dcterms:created xsi:type="dcterms:W3CDTF">2018-01-18T21:35:54Z</dcterms:created>
  <dcterms:modified xsi:type="dcterms:W3CDTF">2019-06-28T13:57:23Z</dcterms:modified>
</cp:coreProperties>
</file>